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600" windowWidth="11928" windowHeight="10200" firstSheet="3" activeTab="8"/>
  </bookViews>
  <sheets>
    <sheet name="総経費①" sheetId="1" r:id="rId1"/>
    <sheet name="人件費" sheetId="2" r:id="rId2"/>
    <sheet name="店舗等借入費" sheetId="3" r:id="rId3"/>
    <sheet name="初度調弁費" sheetId="4" r:id="rId4"/>
    <sheet name="謝金" sheetId="5" r:id="rId5"/>
    <sheet name="旅費" sheetId="6" r:id="rId6"/>
    <sheet name="広報費" sheetId="7" r:id="rId7"/>
    <sheet name="委託費" sheetId="8" r:id="rId8"/>
    <sheet name="一般管理費" sheetId="9" r:id="rId9"/>
  </sheets>
  <definedNames>
    <definedName name="_xlnm.Print_Area" localSheetId="7">'委託費'!$A$1:$H$27</definedName>
    <definedName name="_xlnm.Print_Area" localSheetId="8">'一般管理費'!$A$1:$H$27</definedName>
    <definedName name="_xlnm.Print_Area" localSheetId="6">'広報費'!$A$1:$H$27</definedName>
    <definedName name="_xlnm.Print_Area" localSheetId="4">'謝金'!$A$1:$H$27</definedName>
    <definedName name="_xlnm.Print_Area" localSheetId="3">'初度調弁費'!$A$1:$H$27</definedName>
    <definedName name="_xlnm.Print_Area" localSheetId="1">'人件費'!$A$1:$H$27</definedName>
    <definedName name="_xlnm.Print_Area" localSheetId="0">'総経費①'!$A$1:$F$15</definedName>
    <definedName name="_xlnm.Print_Area" localSheetId="2">'店舗等借入費'!$A$1:$H$27</definedName>
    <definedName name="_xlnm.Print_Area" localSheetId="5">'旅費'!$A$1:$H$27</definedName>
  </definedNames>
  <calcPr fullCalcOnLoad="1"/>
</workbook>
</file>

<file path=xl/sharedStrings.xml><?xml version="1.0" encoding="utf-8"?>
<sst xmlns="http://schemas.openxmlformats.org/spreadsheetml/2006/main" count="149" uniqueCount="62">
  <si>
    <t>支出日</t>
  </si>
  <si>
    <t>消費税</t>
  </si>
  <si>
    <t>名　　称</t>
  </si>
  <si>
    <t>No.</t>
  </si>
  <si>
    <t>項目：</t>
  </si>
  <si>
    <t>平成0年0月0日</t>
  </si>
  <si>
    <t>No.</t>
  </si>
  <si>
    <t>・・・・・・・・</t>
  </si>
  <si>
    <t>No.</t>
  </si>
  <si>
    <t>謝金</t>
  </si>
  <si>
    <t>謝金①</t>
  </si>
  <si>
    <t>委託①</t>
  </si>
  <si>
    <t>総経費</t>
  </si>
  <si>
    <t>①</t>
  </si>
  <si>
    <t>②</t>
  </si>
  <si>
    <t>③</t>
  </si>
  <si>
    <t>④</t>
  </si>
  <si>
    <t>⑥</t>
  </si>
  <si>
    <t>⑦</t>
  </si>
  <si>
    <t>⑤</t>
  </si>
  <si>
    <t>⑧</t>
  </si>
  <si>
    <t>委託費</t>
  </si>
  <si>
    <t>助成対象外額</t>
  </si>
  <si>
    <t>補助事業に要する経費</t>
  </si>
  <si>
    <t>補助対象経費（税抜）</t>
  </si>
  <si>
    <t>補助交付申請額（1/2以内）</t>
  </si>
  <si>
    <t>経費内訳書</t>
  </si>
  <si>
    <t>人件費</t>
  </si>
  <si>
    <t>店舗等借入費</t>
  </si>
  <si>
    <t>初度調弁費</t>
  </si>
  <si>
    <t>広報費</t>
  </si>
  <si>
    <t>一般管理費</t>
  </si>
  <si>
    <t>　・委託費チェック</t>
  </si>
  <si>
    <t>委託費</t>
  </si>
  <si>
    <t>　・一般管理費チェック</t>
  </si>
  <si>
    <t>50％以内</t>
  </si>
  <si>
    <t>5％以内</t>
  </si>
  <si>
    <t>一般管理費</t>
  </si>
  <si>
    <t>一般①</t>
  </si>
  <si>
    <t>広報費</t>
  </si>
  <si>
    <t>広報①</t>
  </si>
  <si>
    <t>旅費</t>
  </si>
  <si>
    <t>旅費①</t>
  </si>
  <si>
    <t>初度調弁費</t>
  </si>
  <si>
    <t>初度①</t>
  </si>
  <si>
    <t>店舗借入費</t>
  </si>
  <si>
    <t>店舗①</t>
  </si>
  <si>
    <t>人件費</t>
  </si>
  <si>
    <t>人件①</t>
  </si>
  <si>
    <t>初度②</t>
  </si>
  <si>
    <t>人件②</t>
  </si>
  <si>
    <t>○○　○○　（直接の場合）</t>
  </si>
  <si>
    <t>△△　△△　（派遣）</t>
  </si>
  <si>
    <t>　＠1,500×8H×20日</t>
  </si>
  <si>
    <t>謝金</t>
  </si>
  <si>
    <t>旅費</t>
  </si>
  <si>
    <t>初度③</t>
  </si>
  <si>
    <t>店舗家賃</t>
  </si>
  <si>
    <t>　@150,000×6ヵ月</t>
  </si>
  <si>
    <t>ノートパソコン</t>
  </si>
  <si>
    <t>メモリー</t>
  </si>
  <si>
    <t>デジタルカメラ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</si>
</sst>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22" xfId="0" applyFill="1" applyBorder="1" applyAlignment="1">
      <alignment horizontal="left" vertical="center"/>
    </xf>
    <xf numFmtId="38" fontId="0" fillId="0" borderId="22" xfId="48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25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28" xfId="48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27" xfId="48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30" xfId="48" applyBorder="1" applyAlignment="1">
      <alignment vertical="center"/>
    </xf>
    <xf numFmtId="38" fontId="0" fillId="0" borderId="18" xfId="48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 horizontal="left" vertical="center" indent="1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29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7" xfId="48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38" fontId="0" fillId="33" borderId="22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25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4" xfId="48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7.50390625" style="0" customWidth="1"/>
    <col min="2" max="2" width="37.75390625" style="5" customWidth="1"/>
    <col min="3" max="3" width="11.50390625" style="0" customWidth="1"/>
    <col min="4" max="4" width="9.625" style="0" hidden="1" customWidth="1"/>
    <col min="5" max="5" width="11.625" style="0" customWidth="1"/>
    <col min="6" max="6" width="14.50390625" style="0" customWidth="1"/>
    <col min="10" max="10" width="9.50390625" style="0" bestFit="1" customWidth="1"/>
  </cols>
  <sheetData>
    <row r="1" spans="1:6" ht="12.75">
      <c r="A1" s="2"/>
      <c r="B1" s="4"/>
      <c r="C1" s="2"/>
      <c r="D1" s="2"/>
      <c r="E1" s="2"/>
      <c r="F1" s="2"/>
    </row>
    <row r="2" spans="1:6" ht="25.5" customHeight="1">
      <c r="A2" s="58" t="s">
        <v>26</v>
      </c>
      <c r="B2" s="58"/>
      <c r="C2" s="58"/>
      <c r="D2" s="58"/>
      <c r="E2" s="58"/>
      <c r="F2" s="58"/>
    </row>
    <row r="3" spans="1:6" ht="19.5" customHeight="1">
      <c r="A3" s="2"/>
      <c r="B3" s="4"/>
      <c r="C3" s="2"/>
      <c r="D3" s="2"/>
      <c r="E3" s="2"/>
      <c r="F3" s="2"/>
    </row>
    <row r="4" spans="1:2" ht="13.5" customHeight="1">
      <c r="A4" s="24" t="s">
        <v>4</v>
      </c>
      <c r="B4" s="24" t="s">
        <v>12</v>
      </c>
    </row>
    <row r="5" ht="5.25" customHeight="1" thickBot="1">
      <c r="B5"/>
    </row>
    <row r="6" spans="1:6" ht="34.5" customHeight="1" thickBot="1" thickTop="1">
      <c r="A6" s="3" t="s">
        <v>8</v>
      </c>
      <c r="B6" s="38" t="s">
        <v>2</v>
      </c>
      <c r="C6" s="49" t="s">
        <v>23</v>
      </c>
      <c r="D6" s="50" t="s">
        <v>24</v>
      </c>
      <c r="E6" s="49" t="s">
        <v>24</v>
      </c>
      <c r="F6" s="52" t="s">
        <v>25</v>
      </c>
    </row>
    <row r="7" spans="1:6" ht="24.75" customHeight="1" thickTop="1">
      <c r="A7" s="6" t="s">
        <v>13</v>
      </c>
      <c r="B7" s="39" t="s">
        <v>27</v>
      </c>
      <c r="C7" s="26">
        <f>'人件費'!D27</f>
        <v>490000</v>
      </c>
      <c r="D7" s="27">
        <f>'人件費'!E27</f>
        <v>0</v>
      </c>
      <c r="E7" s="28">
        <f>'人件費'!F27</f>
        <v>509200</v>
      </c>
      <c r="F7" s="29">
        <f>'人件費'!H27</f>
        <v>254600</v>
      </c>
    </row>
    <row r="8" spans="1:6" ht="24.75" customHeight="1">
      <c r="A8" s="6" t="s">
        <v>14</v>
      </c>
      <c r="B8" s="39" t="s">
        <v>28</v>
      </c>
      <c r="C8" s="26">
        <f>'店舗等借入費'!D27</f>
        <v>972000.0000000001</v>
      </c>
      <c r="D8" s="27">
        <f>'店舗等借入費'!E27</f>
        <v>0</v>
      </c>
      <c r="E8" s="28">
        <f>'店舗等借入費'!F27</f>
        <v>900000</v>
      </c>
      <c r="F8" s="29">
        <f>'店舗等借入費'!H27</f>
        <v>450000</v>
      </c>
    </row>
    <row r="9" spans="1:10" ht="24.75" customHeight="1">
      <c r="A9" s="6" t="s">
        <v>15</v>
      </c>
      <c r="B9" s="39" t="s">
        <v>29</v>
      </c>
      <c r="C9" s="26">
        <f>'初度調弁費'!D27</f>
        <v>146880</v>
      </c>
      <c r="D9" s="27">
        <f>'初度調弁費'!E27</f>
        <v>0</v>
      </c>
      <c r="E9" s="28">
        <f>'初度調弁費'!F27</f>
        <v>136000</v>
      </c>
      <c r="F9" s="29">
        <f>'初度調弁費'!H27</f>
        <v>68000</v>
      </c>
      <c r="G9" s="40" t="s">
        <v>32</v>
      </c>
      <c r="J9" s="41"/>
    </row>
    <row r="10" spans="1:9" ht="24.75" customHeight="1">
      <c r="A10" s="6" t="s">
        <v>16</v>
      </c>
      <c r="B10" s="39" t="s">
        <v>54</v>
      </c>
      <c r="C10" s="26">
        <f>'謝金'!D27</f>
        <v>0</v>
      </c>
      <c r="D10" s="27">
        <f>'謝金'!E27</f>
        <v>0</v>
      </c>
      <c r="E10" s="28">
        <f>'謝金'!F27</f>
        <v>0</v>
      </c>
      <c r="F10" s="29">
        <f>'謝金'!H27</f>
        <v>0</v>
      </c>
      <c r="G10" s="45" t="s">
        <v>35</v>
      </c>
      <c r="H10" s="44" t="str">
        <f>IF(E15/2&gt;=E13,"○","×")</f>
        <v>○</v>
      </c>
      <c r="I10" s="42"/>
    </row>
    <row r="11" spans="1:6" ht="24.75" customHeight="1">
      <c r="A11" s="6" t="s">
        <v>19</v>
      </c>
      <c r="B11" s="39" t="s">
        <v>55</v>
      </c>
      <c r="C11" s="26">
        <f>'旅費'!D27</f>
        <v>0</v>
      </c>
      <c r="D11" s="27">
        <f>'旅費'!E27</f>
        <v>0</v>
      </c>
      <c r="E11" s="28">
        <f>'旅費'!F27</f>
        <v>0</v>
      </c>
      <c r="F11" s="29">
        <f>'旅費'!H27</f>
        <v>0</v>
      </c>
    </row>
    <row r="12" spans="1:6" ht="24.75" customHeight="1">
      <c r="A12" s="6" t="s">
        <v>17</v>
      </c>
      <c r="B12" s="39" t="s">
        <v>30</v>
      </c>
      <c r="C12" s="26">
        <f>'広報費'!D27</f>
        <v>0</v>
      </c>
      <c r="D12" s="27">
        <f>'広報費'!E27</f>
        <v>0</v>
      </c>
      <c r="E12" s="28">
        <f>'広報費'!F27</f>
        <v>0</v>
      </c>
      <c r="F12" s="29">
        <f>'広報費'!H27</f>
        <v>0</v>
      </c>
    </row>
    <row r="13" spans="1:7" ht="24.75" customHeight="1">
      <c r="A13" s="6" t="s">
        <v>18</v>
      </c>
      <c r="B13" s="39" t="s">
        <v>21</v>
      </c>
      <c r="C13" s="26">
        <f>'一般管理費'!D27</f>
        <v>0</v>
      </c>
      <c r="D13" s="27">
        <f>'一般管理費'!E27</f>
        <v>0</v>
      </c>
      <c r="E13" s="28">
        <f>'一般管理費'!F27</f>
        <v>0</v>
      </c>
      <c r="F13" s="29">
        <f>'一般管理費'!H27</f>
        <v>0</v>
      </c>
      <c r="G13" s="40" t="s">
        <v>34</v>
      </c>
    </row>
    <row r="14" spans="1:8" ht="24.75" customHeight="1" thickBot="1">
      <c r="A14" s="6" t="s">
        <v>20</v>
      </c>
      <c r="B14" s="39" t="s">
        <v>31</v>
      </c>
      <c r="C14" s="26">
        <f>'委託費'!D27</f>
        <v>0</v>
      </c>
      <c r="D14" s="27">
        <f>'委託費'!E27</f>
        <v>0</v>
      </c>
      <c r="E14" s="28">
        <f>'委託費'!F27</f>
        <v>0</v>
      </c>
      <c r="F14" s="29">
        <f>'委託費'!H27</f>
        <v>0</v>
      </c>
      <c r="G14" s="45" t="s">
        <v>36</v>
      </c>
      <c r="H14" s="44" t="str">
        <f>IF(E15*5/100&gt;=E14,"○","×")</f>
        <v>○</v>
      </c>
    </row>
    <row r="15" spans="1:6" ht="24.75" customHeight="1" thickBot="1" thickTop="1">
      <c r="A15" s="1"/>
      <c r="B15" s="43"/>
      <c r="C15" s="33">
        <f>SUM(C7:C14)</f>
        <v>1608880</v>
      </c>
      <c r="D15" s="34">
        <f>SUM(D7:D14)</f>
        <v>0</v>
      </c>
      <c r="E15" s="35">
        <f>SUM(E7:E14)</f>
        <v>1545200</v>
      </c>
      <c r="F15" s="36">
        <f>SUM(F7:F14)</f>
        <v>772600</v>
      </c>
    </row>
    <row r="16" ht="13.5" thickTop="1"/>
  </sheetData>
  <sheetProtection/>
  <mergeCells count="1">
    <mergeCell ref="A2:F2"/>
  </mergeCells>
  <printOptions/>
  <pageMargins left="0.787" right="0.4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7.50390625" style="0" customWidth="1"/>
    <col min="2" max="2" width="14.00390625" style="5" hidden="1" customWidth="1"/>
    <col min="3" max="3" width="30.00390625" style="0" customWidth="1"/>
    <col min="4" max="4" width="12.25390625" style="0" customWidth="1"/>
    <col min="5" max="5" width="9.625" style="0" hidden="1" customWidth="1"/>
    <col min="6" max="6" width="11.50390625" style="0" customWidth="1"/>
    <col min="7" max="7" width="9.625" style="0" hidden="1" customWidth="1"/>
    <col min="8" max="8" width="14.50390625" style="0" customWidth="1"/>
  </cols>
  <sheetData>
    <row r="1" spans="1:8" ht="12.75">
      <c r="A1" s="2"/>
      <c r="B1" s="4"/>
      <c r="C1" s="2"/>
      <c r="D1" s="2"/>
      <c r="E1" s="2"/>
      <c r="F1" s="2"/>
      <c r="G1" s="2"/>
      <c r="H1" s="2"/>
    </row>
    <row r="2" spans="1:8" ht="25.5" customHeight="1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9.5" customHeight="1">
      <c r="A3" s="2"/>
      <c r="B3" s="4"/>
      <c r="C3" s="2"/>
      <c r="D3" s="2"/>
      <c r="E3" s="2"/>
      <c r="F3" s="2"/>
      <c r="G3" s="2"/>
      <c r="H3" s="2"/>
    </row>
    <row r="4" spans="1:3" ht="13.5" customHeight="1">
      <c r="A4" s="24" t="s">
        <v>4</v>
      </c>
      <c r="B4" s="24"/>
      <c r="C4" s="24" t="s">
        <v>47</v>
      </c>
    </row>
    <row r="5" ht="5.25" customHeight="1" thickBot="1">
      <c r="B5"/>
    </row>
    <row r="6" spans="1:8" ht="33.75" customHeight="1" thickBot="1" thickTop="1">
      <c r="A6" s="3" t="s">
        <v>3</v>
      </c>
      <c r="B6" s="8" t="s">
        <v>0</v>
      </c>
      <c r="C6" s="22" t="s">
        <v>2</v>
      </c>
      <c r="D6" s="49" t="s">
        <v>23</v>
      </c>
      <c r="E6" s="50" t="s">
        <v>1</v>
      </c>
      <c r="F6" s="49" t="s">
        <v>24</v>
      </c>
      <c r="G6" s="51" t="s">
        <v>22</v>
      </c>
      <c r="H6" s="52" t="s">
        <v>25</v>
      </c>
    </row>
    <row r="7" spans="1:8" ht="24.75" customHeight="1" thickTop="1">
      <c r="A7" s="6" t="s">
        <v>48</v>
      </c>
      <c r="B7" s="14" t="s">
        <v>5</v>
      </c>
      <c r="C7" s="18" t="s">
        <v>51</v>
      </c>
      <c r="D7" s="19">
        <v>250000</v>
      </c>
      <c r="E7" s="10"/>
      <c r="F7" s="23">
        <v>250000</v>
      </c>
      <c r="G7" s="23"/>
      <c r="H7" s="9">
        <f aca="true" t="shared" si="0" ref="H7:H26">F7/2</f>
        <v>125000</v>
      </c>
    </row>
    <row r="8" spans="1:8" ht="24.75" customHeight="1">
      <c r="A8" s="6" t="s">
        <v>50</v>
      </c>
      <c r="B8" s="15"/>
      <c r="C8" s="18" t="s">
        <v>52</v>
      </c>
      <c r="D8" s="19">
        <f>1500*8*20</f>
        <v>240000</v>
      </c>
      <c r="E8" s="10"/>
      <c r="F8" s="23">
        <f>+D8*1.08</f>
        <v>259200.00000000003</v>
      </c>
      <c r="G8" s="23"/>
      <c r="H8" s="9">
        <f t="shared" si="0"/>
        <v>129600.00000000001</v>
      </c>
    </row>
    <row r="9" spans="1:8" ht="24.75" customHeight="1">
      <c r="A9" s="6"/>
      <c r="B9" s="15"/>
      <c r="C9" s="18" t="s">
        <v>53</v>
      </c>
      <c r="D9" s="53"/>
      <c r="E9" s="54"/>
      <c r="F9" s="55"/>
      <c r="G9" s="55"/>
      <c r="H9" s="56">
        <f t="shared" si="0"/>
        <v>0</v>
      </c>
    </row>
    <row r="10" spans="1:8" ht="24.75" customHeight="1">
      <c r="A10" s="6"/>
      <c r="B10" s="15"/>
      <c r="C10" s="18"/>
      <c r="D10" s="19"/>
      <c r="E10" s="10"/>
      <c r="F10" s="23"/>
      <c r="G10" s="23"/>
      <c r="H10" s="9">
        <f t="shared" si="0"/>
        <v>0</v>
      </c>
    </row>
    <row r="11" spans="1:8" ht="24.75" customHeight="1">
      <c r="A11" s="6"/>
      <c r="B11" s="15"/>
      <c r="C11" s="18"/>
      <c r="D11" s="19"/>
      <c r="E11" s="10"/>
      <c r="F11" s="23"/>
      <c r="G11" s="23"/>
      <c r="H11" s="9">
        <f t="shared" si="0"/>
        <v>0</v>
      </c>
    </row>
    <row r="12" spans="1:8" ht="24.75" customHeight="1">
      <c r="A12" s="6"/>
      <c r="B12" s="15"/>
      <c r="C12" s="18"/>
      <c r="D12" s="19"/>
      <c r="E12" s="10"/>
      <c r="F12" s="23"/>
      <c r="G12" s="23"/>
      <c r="H12" s="9">
        <f t="shared" si="0"/>
        <v>0</v>
      </c>
    </row>
    <row r="13" spans="1:8" ht="24.75" customHeight="1">
      <c r="A13" s="6"/>
      <c r="B13" s="15"/>
      <c r="C13" s="18"/>
      <c r="D13" s="19"/>
      <c r="E13" s="10"/>
      <c r="F13" s="23"/>
      <c r="G13" s="23"/>
      <c r="H13" s="9">
        <f t="shared" si="0"/>
        <v>0</v>
      </c>
    </row>
    <row r="14" spans="1:8" ht="24.75" customHeight="1">
      <c r="A14" s="6"/>
      <c r="B14" s="15"/>
      <c r="C14" s="18"/>
      <c r="D14" s="19"/>
      <c r="E14" s="10"/>
      <c r="F14" s="23"/>
      <c r="G14" s="23"/>
      <c r="H14" s="9">
        <f t="shared" si="0"/>
        <v>0</v>
      </c>
    </row>
    <row r="15" spans="1:8" ht="24.75" customHeight="1">
      <c r="A15" s="6"/>
      <c r="B15" s="15"/>
      <c r="C15" s="18"/>
      <c r="D15" s="19"/>
      <c r="E15" s="10"/>
      <c r="F15" s="23"/>
      <c r="G15" s="23"/>
      <c r="H15" s="9">
        <f t="shared" si="0"/>
        <v>0</v>
      </c>
    </row>
    <row r="16" spans="1:8" ht="24.75" customHeight="1">
      <c r="A16" s="6"/>
      <c r="B16" s="15"/>
      <c r="C16" s="18"/>
      <c r="D16" s="19"/>
      <c r="E16" s="10"/>
      <c r="F16" s="23"/>
      <c r="G16" s="23"/>
      <c r="H16" s="9">
        <f t="shared" si="0"/>
        <v>0</v>
      </c>
    </row>
    <row r="17" spans="1:8" ht="24.75" customHeight="1">
      <c r="A17" s="6"/>
      <c r="B17" s="15"/>
      <c r="C17" s="18"/>
      <c r="D17" s="19"/>
      <c r="E17" s="10"/>
      <c r="F17" s="23"/>
      <c r="G17" s="23"/>
      <c r="H17" s="9">
        <f t="shared" si="0"/>
        <v>0</v>
      </c>
    </row>
    <row r="18" spans="1:8" ht="24.75" customHeight="1">
      <c r="A18" s="6"/>
      <c r="B18" s="15"/>
      <c r="C18" s="18"/>
      <c r="D18" s="19"/>
      <c r="E18" s="10"/>
      <c r="F18" s="23"/>
      <c r="G18" s="23"/>
      <c r="H18" s="9">
        <f t="shared" si="0"/>
        <v>0</v>
      </c>
    </row>
    <row r="19" spans="1:8" ht="24.75" customHeight="1">
      <c r="A19" s="6"/>
      <c r="B19" s="15"/>
      <c r="C19" s="18"/>
      <c r="D19" s="19"/>
      <c r="E19" s="10"/>
      <c r="F19" s="23"/>
      <c r="G19" s="23"/>
      <c r="H19" s="9">
        <f t="shared" si="0"/>
        <v>0</v>
      </c>
    </row>
    <row r="20" spans="1:8" ht="24.75" customHeight="1">
      <c r="A20" s="6"/>
      <c r="B20" s="15"/>
      <c r="C20" s="18"/>
      <c r="D20" s="19"/>
      <c r="E20" s="10"/>
      <c r="F20" s="23"/>
      <c r="G20" s="23"/>
      <c r="H20" s="9">
        <f t="shared" si="0"/>
        <v>0</v>
      </c>
    </row>
    <row r="21" spans="1:8" ht="24.75" customHeight="1">
      <c r="A21" s="6"/>
      <c r="B21" s="15"/>
      <c r="C21" s="18"/>
      <c r="D21" s="19"/>
      <c r="E21" s="10"/>
      <c r="F21" s="23"/>
      <c r="G21" s="23"/>
      <c r="H21" s="9">
        <f t="shared" si="0"/>
        <v>0</v>
      </c>
    </row>
    <row r="22" spans="1:8" ht="24.75" customHeight="1">
      <c r="A22" s="6"/>
      <c r="B22" s="15"/>
      <c r="C22" s="18"/>
      <c r="D22" s="19"/>
      <c r="E22" s="10"/>
      <c r="F22" s="23"/>
      <c r="G22" s="23"/>
      <c r="H22" s="9">
        <f t="shared" si="0"/>
        <v>0</v>
      </c>
    </row>
    <row r="23" spans="1:8" ht="24.75" customHeight="1">
      <c r="A23" s="6"/>
      <c r="B23" s="15"/>
      <c r="C23" s="18"/>
      <c r="D23" s="19"/>
      <c r="E23" s="10"/>
      <c r="F23" s="23"/>
      <c r="G23" s="23"/>
      <c r="H23" s="9">
        <f t="shared" si="0"/>
        <v>0</v>
      </c>
    </row>
    <row r="24" spans="1:8" ht="24.75" customHeight="1">
      <c r="A24" s="6"/>
      <c r="B24" s="15"/>
      <c r="C24" s="18"/>
      <c r="D24" s="19"/>
      <c r="E24" s="10"/>
      <c r="F24" s="23"/>
      <c r="G24" s="23"/>
      <c r="H24" s="9">
        <f t="shared" si="0"/>
        <v>0</v>
      </c>
    </row>
    <row r="25" spans="1:8" ht="24.75" customHeight="1">
      <c r="A25" s="6"/>
      <c r="B25" s="15"/>
      <c r="C25" s="18"/>
      <c r="D25" s="19"/>
      <c r="E25" s="10"/>
      <c r="F25" s="23"/>
      <c r="G25" s="23"/>
      <c r="H25" s="9">
        <f t="shared" si="0"/>
        <v>0</v>
      </c>
    </row>
    <row r="26" spans="1:8" ht="24.75" customHeight="1" thickBot="1">
      <c r="A26" s="7"/>
      <c r="B26" s="16"/>
      <c r="C26" s="21"/>
      <c r="D26" s="19"/>
      <c r="E26" s="10"/>
      <c r="F26" s="23"/>
      <c r="G26" s="46"/>
      <c r="H26" s="11">
        <f t="shared" si="0"/>
        <v>0</v>
      </c>
    </row>
    <row r="27" spans="1:8" ht="24.75" customHeight="1" thickBot="1" thickTop="1">
      <c r="A27" s="1"/>
      <c r="B27" s="17"/>
      <c r="C27" s="20"/>
      <c r="D27" s="25">
        <f>SUM(D7:D26)</f>
        <v>490000</v>
      </c>
      <c r="E27" s="12">
        <f>SUM(E7:E26)</f>
        <v>0</v>
      </c>
      <c r="F27" s="47">
        <f>SUM(F7:F26)</f>
        <v>509200</v>
      </c>
      <c r="G27" s="47">
        <f>SUM(G7:G26)</f>
        <v>0</v>
      </c>
      <c r="H27" s="13">
        <f>SUM(H7:H26)</f>
        <v>254600</v>
      </c>
    </row>
    <row r="28" ht="13.5" thickTop="1"/>
  </sheetData>
  <sheetProtection/>
  <mergeCells count="1">
    <mergeCell ref="A2:H2"/>
  </mergeCells>
  <printOptions/>
  <pageMargins left="0.79" right="0.36" top="0.984" bottom="0.984" header="0.512" footer="0.51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7.50390625" style="0" customWidth="1"/>
    <col min="2" max="2" width="14.00390625" style="5" hidden="1" customWidth="1"/>
    <col min="3" max="3" width="30.00390625" style="0" customWidth="1"/>
    <col min="4" max="4" width="12.25390625" style="0" customWidth="1"/>
    <col min="5" max="5" width="9.625" style="0" hidden="1" customWidth="1"/>
    <col min="6" max="6" width="11.50390625" style="0" customWidth="1"/>
    <col min="7" max="7" width="9.625" style="0" hidden="1" customWidth="1"/>
    <col min="8" max="8" width="14.625" style="0" customWidth="1"/>
  </cols>
  <sheetData>
    <row r="1" spans="1:8" ht="12.75">
      <c r="A1" s="2"/>
      <c r="B1" s="4"/>
      <c r="C1" s="2"/>
      <c r="D1" s="2"/>
      <c r="E1" s="2"/>
      <c r="F1" s="2"/>
      <c r="G1" s="2"/>
      <c r="H1" s="2"/>
    </row>
    <row r="2" spans="1:8" ht="25.5" customHeight="1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9.5" customHeight="1">
      <c r="A3" s="2"/>
      <c r="B3" s="4"/>
      <c r="C3" s="2"/>
      <c r="D3" s="2"/>
      <c r="E3" s="2"/>
      <c r="F3" s="2"/>
      <c r="G3" s="2"/>
      <c r="H3" s="2"/>
    </row>
    <row r="4" spans="1:3" ht="13.5" customHeight="1">
      <c r="A4" s="24" t="s">
        <v>4</v>
      </c>
      <c r="B4" s="24"/>
      <c r="C4" s="24" t="s">
        <v>45</v>
      </c>
    </row>
    <row r="5" ht="5.25" customHeight="1" thickBot="1">
      <c r="B5"/>
    </row>
    <row r="6" spans="1:8" ht="33.75" customHeight="1" thickBot="1" thickTop="1">
      <c r="A6" s="3" t="s">
        <v>6</v>
      </c>
      <c r="B6" s="8" t="s">
        <v>0</v>
      </c>
      <c r="C6" s="22" t="s">
        <v>2</v>
      </c>
      <c r="D6" s="49" t="s">
        <v>23</v>
      </c>
      <c r="E6" s="50" t="s">
        <v>1</v>
      </c>
      <c r="F6" s="49" t="s">
        <v>24</v>
      </c>
      <c r="G6" s="51" t="s">
        <v>22</v>
      </c>
      <c r="H6" s="52" t="s">
        <v>25</v>
      </c>
    </row>
    <row r="7" spans="1:8" ht="24.75" customHeight="1" thickTop="1">
      <c r="A7" s="6" t="s">
        <v>46</v>
      </c>
      <c r="B7" s="14" t="s">
        <v>5</v>
      </c>
      <c r="C7" s="18" t="s">
        <v>57</v>
      </c>
      <c r="D7" s="19">
        <f>+F7*1.08</f>
        <v>972000.0000000001</v>
      </c>
      <c r="E7" s="10"/>
      <c r="F7" s="23">
        <f>150000*6</f>
        <v>900000</v>
      </c>
      <c r="G7" s="23"/>
      <c r="H7" s="29">
        <f aca="true" t="shared" si="0" ref="H7:H26">F7/2</f>
        <v>450000</v>
      </c>
    </row>
    <row r="8" spans="1:8" ht="24.75" customHeight="1">
      <c r="A8" s="6"/>
      <c r="B8" s="15"/>
      <c r="C8" s="18" t="s">
        <v>58</v>
      </c>
      <c r="D8" s="53"/>
      <c r="E8" s="54"/>
      <c r="F8" s="55"/>
      <c r="G8" s="55"/>
      <c r="H8" s="57">
        <f t="shared" si="0"/>
        <v>0</v>
      </c>
    </row>
    <row r="9" spans="1:8" ht="24.75" customHeight="1">
      <c r="A9" s="6"/>
      <c r="B9" s="15"/>
      <c r="C9" s="18"/>
      <c r="D9" s="19"/>
      <c r="E9" s="10"/>
      <c r="F9" s="23"/>
      <c r="G9" s="23"/>
      <c r="H9" s="29">
        <f t="shared" si="0"/>
        <v>0</v>
      </c>
    </row>
    <row r="10" spans="1:8" ht="24.75" customHeight="1">
      <c r="A10" s="6"/>
      <c r="B10" s="15"/>
      <c r="C10" s="18"/>
      <c r="D10" s="19"/>
      <c r="E10" s="10"/>
      <c r="F10" s="23"/>
      <c r="G10" s="23"/>
      <c r="H10" s="29">
        <f t="shared" si="0"/>
        <v>0</v>
      </c>
    </row>
    <row r="11" spans="1:8" ht="24.75" customHeight="1">
      <c r="A11" s="6"/>
      <c r="B11" s="15"/>
      <c r="C11" s="18"/>
      <c r="D11" s="19"/>
      <c r="E11" s="10"/>
      <c r="F11" s="23"/>
      <c r="G11" s="23"/>
      <c r="H11" s="29">
        <f t="shared" si="0"/>
        <v>0</v>
      </c>
    </row>
    <row r="12" spans="1:8" ht="24.75" customHeight="1">
      <c r="A12" s="6"/>
      <c r="B12" s="15"/>
      <c r="C12" s="18"/>
      <c r="D12" s="19"/>
      <c r="E12" s="10"/>
      <c r="F12" s="23"/>
      <c r="G12" s="23"/>
      <c r="H12" s="29">
        <f t="shared" si="0"/>
        <v>0</v>
      </c>
    </row>
    <row r="13" spans="1:8" ht="24.75" customHeight="1">
      <c r="A13" s="6"/>
      <c r="B13" s="15"/>
      <c r="C13" s="18"/>
      <c r="D13" s="19"/>
      <c r="E13" s="10"/>
      <c r="F13" s="23"/>
      <c r="G13" s="23"/>
      <c r="H13" s="29">
        <f t="shared" si="0"/>
        <v>0</v>
      </c>
    </row>
    <row r="14" spans="1:8" ht="24.75" customHeight="1">
      <c r="A14" s="6"/>
      <c r="B14" s="15"/>
      <c r="C14" s="18"/>
      <c r="D14" s="19"/>
      <c r="E14" s="10"/>
      <c r="F14" s="23"/>
      <c r="G14" s="23"/>
      <c r="H14" s="29">
        <f t="shared" si="0"/>
        <v>0</v>
      </c>
    </row>
    <row r="15" spans="1:8" ht="24.75" customHeight="1">
      <c r="A15" s="6"/>
      <c r="B15" s="15"/>
      <c r="C15" s="18"/>
      <c r="D15" s="19"/>
      <c r="E15" s="10"/>
      <c r="F15" s="23"/>
      <c r="G15" s="23"/>
      <c r="H15" s="29">
        <f t="shared" si="0"/>
        <v>0</v>
      </c>
    </row>
    <row r="16" spans="1:8" ht="24.75" customHeight="1">
      <c r="A16" s="6"/>
      <c r="B16" s="15"/>
      <c r="C16" s="18"/>
      <c r="D16" s="19"/>
      <c r="E16" s="10"/>
      <c r="F16" s="23"/>
      <c r="G16" s="23"/>
      <c r="H16" s="29">
        <f t="shared" si="0"/>
        <v>0</v>
      </c>
    </row>
    <row r="17" spans="1:8" ht="24.75" customHeight="1">
      <c r="A17" s="6"/>
      <c r="B17" s="15"/>
      <c r="C17" s="18"/>
      <c r="D17" s="19"/>
      <c r="E17" s="10"/>
      <c r="F17" s="23"/>
      <c r="G17" s="23"/>
      <c r="H17" s="29">
        <f t="shared" si="0"/>
        <v>0</v>
      </c>
    </row>
    <row r="18" spans="1:8" ht="24.75" customHeight="1">
      <c r="A18" s="6"/>
      <c r="B18" s="15"/>
      <c r="C18" s="18"/>
      <c r="D18" s="19"/>
      <c r="E18" s="10"/>
      <c r="F18" s="23"/>
      <c r="G18" s="23"/>
      <c r="H18" s="29">
        <f t="shared" si="0"/>
        <v>0</v>
      </c>
    </row>
    <row r="19" spans="1:8" ht="24.75" customHeight="1">
      <c r="A19" s="6"/>
      <c r="B19" s="15"/>
      <c r="C19" s="18"/>
      <c r="D19" s="19"/>
      <c r="E19" s="10"/>
      <c r="F19" s="23"/>
      <c r="G19" s="23"/>
      <c r="H19" s="29">
        <f t="shared" si="0"/>
        <v>0</v>
      </c>
    </row>
    <row r="20" spans="1:8" ht="24.75" customHeight="1">
      <c r="A20" s="6"/>
      <c r="B20" s="15"/>
      <c r="C20" s="18"/>
      <c r="D20" s="19"/>
      <c r="E20" s="10"/>
      <c r="F20" s="23"/>
      <c r="G20" s="23"/>
      <c r="H20" s="29">
        <f t="shared" si="0"/>
        <v>0</v>
      </c>
    </row>
    <row r="21" spans="1:8" ht="24.75" customHeight="1">
      <c r="A21" s="6"/>
      <c r="B21" s="15"/>
      <c r="C21" s="18"/>
      <c r="D21" s="19"/>
      <c r="E21" s="10"/>
      <c r="F21" s="23"/>
      <c r="G21" s="23"/>
      <c r="H21" s="29">
        <f t="shared" si="0"/>
        <v>0</v>
      </c>
    </row>
    <row r="22" spans="1:8" ht="24.75" customHeight="1">
      <c r="A22" s="6"/>
      <c r="B22" s="15"/>
      <c r="C22" s="18"/>
      <c r="D22" s="19"/>
      <c r="E22" s="10"/>
      <c r="F22" s="23"/>
      <c r="G22" s="23"/>
      <c r="H22" s="29">
        <f t="shared" si="0"/>
        <v>0</v>
      </c>
    </row>
    <row r="23" spans="1:8" ht="24.75" customHeight="1">
      <c r="A23" s="6"/>
      <c r="B23" s="15"/>
      <c r="C23" s="18"/>
      <c r="D23" s="19"/>
      <c r="E23" s="10"/>
      <c r="F23" s="23"/>
      <c r="G23" s="23"/>
      <c r="H23" s="29">
        <f t="shared" si="0"/>
        <v>0</v>
      </c>
    </row>
    <row r="24" spans="1:8" ht="24.75" customHeight="1">
      <c r="A24" s="6"/>
      <c r="B24" s="15"/>
      <c r="C24" s="18"/>
      <c r="D24" s="19"/>
      <c r="E24" s="10"/>
      <c r="F24" s="23"/>
      <c r="G24" s="23"/>
      <c r="H24" s="29">
        <f t="shared" si="0"/>
        <v>0</v>
      </c>
    </row>
    <row r="25" spans="1:8" ht="24.75" customHeight="1">
      <c r="A25" s="6"/>
      <c r="B25" s="15"/>
      <c r="C25" s="18"/>
      <c r="D25" s="19"/>
      <c r="E25" s="10"/>
      <c r="F25" s="23"/>
      <c r="G25" s="23"/>
      <c r="H25" s="29">
        <f t="shared" si="0"/>
        <v>0</v>
      </c>
    </row>
    <row r="26" spans="1:8" ht="24.75" customHeight="1" thickBot="1">
      <c r="A26" s="7"/>
      <c r="B26" s="16"/>
      <c r="C26" s="21"/>
      <c r="D26" s="19"/>
      <c r="E26" s="10"/>
      <c r="F26" s="23"/>
      <c r="G26" s="46"/>
      <c r="H26" s="32">
        <f t="shared" si="0"/>
        <v>0</v>
      </c>
    </row>
    <row r="27" spans="1:8" ht="24.75" customHeight="1" thickBot="1" thickTop="1">
      <c r="A27" s="1"/>
      <c r="B27" s="17"/>
      <c r="C27" s="20"/>
      <c r="D27" s="33">
        <f>SUM(D7:D26)</f>
        <v>972000.0000000001</v>
      </c>
      <c r="E27" s="34">
        <f>SUM(E7:E26)</f>
        <v>0</v>
      </c>
      <c r="F27" s="48">
        <f>SUM(F7:F26)</f>
        <v>900000</v>
      </c>
      <c r="G27" s="48">
        <f>SUM(G7:G26)</f>
        <v>0</v>
      </c>
      <c r="H27" s="36">
        <f>SUM(H7:H26)</f>
        <v>450000</v>
      </c>
    </row>
    <row r="28" ht="13.5" thickTop="1"/>
  </sheetData>
  <sheetProtection/>
  <mergeCells count="1">
    <mergeCell ref="A2:H2"/>
  </mergeCells>
  <printOptions/>
  <pageMargins left="0.787" right="0.31" top="0.984" bottom="0.984" header="0.512" footer="0.51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1" width="7.50390625" style="0" customWidth="1"/>
    <col min="2" max="2" width="14.00390625" style="5" hidden="1" customWidth="1"/>
    <col min="3" max="3" width="30.00390625" style="0" customWidth="1"/>
    <col min="4" max="4" width="12.25390625" style="0" customWidth="1"/>
    <col min="5" max="5" width="9.625" style="0" hidden="1" customWidth="1"/>
    <col min="6" max="6" width="11.50390625" style="0" customWidth="1"/>
    <col min="7" max="7" width="9.625" style="0" hidden="1" customWidth="1"/>
    <col min="8" max="8" width="13.75390625" style="0" customWidth="1"/>
  </cols>
  <sheetData>
    <row r="1" spans="1:8" ht="12.75">
      <c r="A1" s="2"/>
      <c r="B1" s="4"/>
      <c r="C1" s="2"/>
      <c r="D1" s="2"/>
      <c r="E1" s="2"/>
      <c r="F1" s="2"/>
      <c r="G1" s="2"/>
      <c r="H1" s="2"/>
    </row>
    <row r="2" spans="1:8" ht="25.5" customHeight="1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9.5" customHeight="1">
      <c r="A3" s="2"/>
      <c r="B3" s="4"/>
      <c r="C3" s="2"/>
      <c r="D3" s="2"/>
      <c r="E3" s="2"/>
      <c r="F3" s="2"/>
      <c r="G3" s="2"/>
      <c r="H3" s="2"/>
    </row>
    <row r="4" spans="1:3" ht="13.5" customHeight="1">
      <c r="A4" s="24" t="s">
        <v>4</v>
      </c>
      <c r="B4" s="24"/>
      <c r="C4" s="24" t="s">
        <v>43</v>
      </c>
    </row>
    <row r="5" ht="5.25" customHeight="1" thickBot="1">
      <c r="B5"/>
    </row>
    <row r="6" spans="1:8" ht="33.75" customHeight="1" thickBot="1" thickTop="1">
      <c r="A6" s="3" t="s">
        <v>6</v>
      </c>
      <c r="B6" s="8" t="s">
        <v>0</v>
      </c>
      <c r="C6" s="22" t="s">
        <v>2</v>
      </c>
      <c r="D6" s="49" t="s">
        <v>23</v>
      </c>
      <c r="E6" s="50" t="s">
        <v>1</v>
      </c>
      <c r="F6" s="49" t="s">
        <v>24</v>
      </c>
      <c r="G6" s="51" t="s">
        <v>22</v>
      </c>
      <c r="H6" s="52" t="s">
        <v>25</v>
      </c>
    </row>
    <row r="7" spans="1:8" ht="24.75" customHeight="1" thickTop="1">
      <c r="A7" s="6" t="s">
        <v>44</v>
      </c>
      <c r="B7" s="14" t="s">
        <v>5</v>
      </c>
      <c r="C7" s="18" t="s">
        <v>59</v>
      </c>
      <c r="D7" s="19">
        <f>F7*1.08</f>
        <v>105840</v>
      </c>
      <c r="E7" s="10"/>
      <c r="F7" s="23">
        <v>98000</v>
      </c>
      <c r="G7" s="23"/>
      <c r="H7" s="29">
        <f aca="true" t="shared" si="0" ref="H7:H26">F7/2</f>
        <v>49000</v>
      </c>
    </row>
    <row r="8" spans="1:8" ht="24.75" customHeight="1">
      <c r="A8" s="6" t="s">
        <v>49</v>
      </c>
      <c r="B8" s="15"/>
      <c r="C8" s="18" t="s">
        <v>60</v>
      </c>
      <c r="D8" s="19">
        <f>F8*1.08</f>
        <v>3240</v>
      </c>
      <c r="E8" s="10"/>
      <c r="F8" s="23">
        <v>3000</v>
      </c>
      <c r="G8" s="23"/>
      <c r="H8" s="29">
        <f t="shared" si="0"/>
        <v>1500</v>
      </c>
    </row>
    <row r="9" spans="1:8" ht="24.75" customHeight="1">
      <c r="A9" s="6" t="s">
        <v>56</v>
      </c>
      <c r="B9" s="15"/>
      <c r="C9" s="18" t="s">
        <v>61</v>
      </c>
      <c r="D9" s="19">
        <f>F9*1.08</f>
        <v>37800</v>
      </c>
      <c r="E9" s="10"/>
      <c r="F9" s="23">
        <v>35000</v>
      </c>
      <c r="G9" s="23"/>
      <c r="H9" s="29">
        <f t="shared" si="0"/>
        <v>17500</v>
      </c>
    </row>
    <row r="10" spans="1:8" ht="24.75" customHeight="1">
      <c r="A10" s="6"/>
      <c r="B10" s="15"/>
      <c r="C10" s="18"/>
      <c r="D10" s="19"/>
      <c r="E10" s="10"/>
      <c r="F10" s="23"/>
      <c r="G10" s="23"/>
      <c r="H10" s="29">
        <f t="shared" si="0"/>
        <v>0</v>
      </c>
    </row>
    <row r="11" spans="1:8" ht="24.75" customHeight="1">
      <c r="A11" s="6"/>
      <c r="B11" s="15"/>
      <c r="C11" s="18"/>
      <c r="D11" s="19"/>
      <c r="E11" s="10"/>
      <c r="F11" s="23"/>
      <c r="G11" s="23"/>
      <c r="H11" s="29">
        <f t="shared" si="0"/>
        <v>0</v>
      </c>
    </row>
    <row r="12" spans="1:8" ht="24.75" customHeight="1">
      <c r="A12" s="6"/>
      <c r="B12" s="15"/>
      <c r="C12" s="18"/>
      <c r="D12" s="19"/>
      <c r="E12" s="10"/>
      <c r="F12" s="23"/>
      <c r="G12" s="23"/>
      <c r="H12" s="29">
        <f t="shared" si="0"/>
        <v>0</v>
      </c>
    </row>
    <row r="13" spans="1:8" ht="24.75" customHeight="1">
      <c r="A13" s="6"/>
      <c r="B13" s="15"/>
      <c r="C13" s="18"/>
      <c r="D13" s="19"/>
      <c r="E13" s="10"/>
      <c r="F13" s="23"/>
      <c r="G13" s="23"/>
      <c r="H13" s="29">
        <f t="shared" si="0"/>
        <v>0</v>
      </c>
    </row>
    <row r="14" spans="1:8" ht="24.75" customHeight="1">
      <c r="A14" s="6"/>
      <c r="B14" s="15"/>
      <c r="C14" s="18"/>
      <c r="D14" s="19"/>
      <c r="E14" s="10"/>
      <c r="F14" s="23"/>
      <c r="G14" s="23"/>
      <c r="H14" s="29">
        <f t="shared" si="0"/>
        <v>0</v>
      </c>
    </row>
    <row r="15" spans="1:8" ht="24.75" customHeight="1">
      <c r="A15" s="6"/>
      <c r="B15" s="15"/>
      <c r="C15" s="18"/>
      <c r="D15" s="19"/>
      <c r="E15" s="10"/>
      <c r="F15" s="23"/>
      <c r="G15" s="23"/>
      <c r="H15" s="29">
        <f t="shared" si="0"/>
        <v>0</v>
      </c>
    </row>
    <row r="16" spans="1:8" ht="24.75" customHeight="1">
      <c r="A16" s="6"/>
      <c r="B16" s="15"/>
      <c r="C16" s="18"/>
      <c r="D16" s="19"/>
      <c r="E16" s="10"/>
      <c r="F16" s="23"/>
      <c r="G16" s="23"/>
      <c r="H16" s="29">
        <f t="shared" si="0"/>
        <v>0</v>
      </c>
    </row>
    <row r="17" spans="1:8" ht="24.75" customHeight="1">
      <c r="A17" s="6"/>
      <c r="B17" s="15"/>
      <c r="C17" s="18"/>
      <c r="D17" s="19"/>
      <c r="E17" s="10"/>
      <c r="F17" s="23"/>
      <c r="G17" s="23"/>
      <c r="H17" s="29">
        <f t="shared" si="0"/>
        <v>0</v>
      </c>
    </row>
    <row r="18" spans="1:8" ht="24.75" customHeight="1">
      <c r="A18" s="6"/>
      <c r="B18" s="15"/>
      <c r="C18" s="18"/>
      <c r="D18" s="19"/>
      <c r="E18" s="10"/>
      <c r="F18" s="23"/>
      <c r="G18" s="23"/>
      <c r="H18" s="29">
        <f t="shared" si="0"/>
        <v>0</v>
      </c>
    </row>
    <row r="19" spans="1:8" ht="24.75" customHeight="1">
      <c r="A19" s="6"/>
      <c r="B19" s="15"/>
      <c r="C19" s="18"/>
      <c r="D19" s="19"/>
      <c r="E19" s="10"/>
      <c r="F19" s="23"/>
      <c r="G19" s="23"/>
      <c r="H19" s="29">
        <f t="shared" si="0"/>
        <v>0</v>
      </c>
    </row>
    <row r="20" spans="1:8" ht="24.75" customHeight="1">
      <c r="A20" s="6"/>
      <c r="B20" s="15"/>
      <c r="C20" s="18"/>
      <c r="D20" s="19"/>
      <c r="E20" s="10"/>
      <c r="F20" s="23"/>
      <c r="G20" s="23"/>
      <c r="H20" s="29">
        <f t="shared" si="0"/>
        <v>0</v>
      </c>
    </row>
    <row r="21" spans="1:8" ht="24.75" customHeight="1">
      <c r="A21" s="6"/>
      <c r="B21" s="15"/>
      <c r="C21" s="18"/>
      <c r="D21" s="19"/>
      <c r="E21" s="10"/>
      <c r="F21" s="23"/>
      <c r="G21" s="23"/>
      <c r="H21" s="29">
        <f t="shared" si="0"/>
        <v>0</v>
      </c>
    </row>
    <row r="22" spans="1:8" ht="24.75" customHeight="1">
      <c r="A22" s="6"/>
      <c r="B22" s="15"/>
      <c r="C22" s="18"/>
      <c r="D22" s="19"/>
      <c r="E22" s="10"/>
      <c r="F22" s="23"/>
      <c r="G22" s="23"/>
      <c r="H22" s="29">
        <f t="shared" si="0"/>
        <v>0</v>
      </c>
    </row>
    <row r="23" spans="1:8" ht="24.75" customHeight="1">
      <c r="A23" s="6"/>
      <c r="B23" s="15"/>
      <c r="C23" s="18"/>
      <c r="D23" s="19"/>
      <c r="E23" s="10"/>
      <c r="F23" s="23"/>
      <c r="G23" s="23"/>
      <c r="H23" s="29">
        <f t="shared" si="0"/>
        <v>0</v>
      </c>
    </row>
    <row r="24" spans="1:8" ht="24.75" customHeight="1">
      <c r="A24" s="6"/>
      <c r="B24" s="15"/>
      <c r="C24" s="18"/>
      <c r="D24" s="19"/>
      <c r="E24" s="10"/>
      <c r="F24" s="23"/>
      <c r="G24" s="23"/>
      <c r="H24" s="29">
        <f t="shared" si="0"/>
        <v>0</v>
      </c>
    </row>
    <row r="25" spans="1:8" ht="24.75" customHeight="1">
      <c r="A25" s="6"/>
      <c r="B25" s="15"/>
      <c r="C25" s="18"/>
      <c r="D25" s="19"/>
      <c r="E25" s="10"/>
      <c r="F25" s="23"/>
      <c r="G25" s="23"/>
      <c r="H25" s="29">
        <f t="shared" si="0"/>
        <v>0</v>
      </c>
    </row>
    <row r="26" spans="1:8" ht="24.75" customHeight="1" thickBot="1">
      <c r="A26" s="7"/>
      <c r="B26" s="16"/>
      <c r="C26" s="21"/>
      <c r="D26" s="19"/>
      <c r="E26" s="10"/>
      <c r="F26" s="23"/>
      <c r="G26" s="46"/>
      <c r="H26" s="32">
        <f t="shared" si="0"/>
        <v>0</v>
      </c>
    </row>
    <row r="27" spans="1:8" ht="24.75" customHeight="1" thickBot="1" thickTop="1">
      <c r="A27" s="1"/>
      <c r="B27" s="17"/>
      <c r="C27" s="20"/>
      <c r="D27" s="33">
        <f>SUM(D7:D26)</f>
        <v>146880</v>
      </c>
      <c r="E27" s="34">
        <f>SUM(E7:E26)</f>
        <v>0</v>
      </c>
      <c r="F27" s="48">
        <f>SUM(F7:F26)</f>
        <v>136000</v>
      </c>
      <c r="G27" s="48">
        <f>SUM(G7:G26)</f>
        <v>0</v>
      </c>
      <c r="H27" s="36">
        <f>SUM(H7:H26)</f>
        <v>68000</v>
      </c>
    </row>
    <row r="28" ht="13.5" thickTop="1"/>
  </sheetData>
  <sheetProtection/>
  <mergeCells count="1">
    <mergeCell ref="A2:H2"/>
  </mergeCells>
  <printOptions/>
  <pageMargins left="0.787" right="0.33" top="0.984" bottom="0.984" header="0.512" footer="0.51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7.50390625" style="0" customWidth="1"/>
    <col min="2" max="2" width="14.00390625" style="5" hidden="1" customWidth="1"/>
    <col min="3" max="3" width="30.00390625" style="0" customWidth="1"/>
    <col min="4" max="4" width="12.25390625" style="0" customWidth="1"/>
    <col min="5" max="5" width="9.625" style="0" hidden="1" customWidth="1"/>
    <col min="6" max="6" width="11.50390625" style="0" customWidth="1"/>
    <col min="7" max="7" width="9.625" style="0" hidden="1" customWidth="1"/>
    <col min="8" max="8" width="15.00390625" style="0" customWidth="1"/>
  </cols>
  <sheetData>
    <row r="1" spans="1:8" ht="12.75">
      <c r="A1" s="2"/>
      <c r="B1" s="4"/>
      <c r="C1" s="2"/>
      <c r="D1" s="2"/>
      <c r="E1" s="2"/>
      <c r="F1" s="2"/>
      <c r="G1" s="2"/>
      <c r="H1" s="2"/>
    </row>
    <row r="2" spans="1:8" ht="25.5" customHeight="1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9.5" customHeight="1">
      <c r="A3" s="2"/>
      <c r="B3" s="4"/>
      <c r="C3" s="2"/>
      <c r="D3" s="2"/>
      <c r="E3" s="2"/>
      <c r="F3" s="2"/>
      <c r="G3" s="2"/>
      <c r="H3" s="2"/>
    </row>
    <row r="4" spans="1:3" ht="13.5" customHeight="1">
      <c r="A4" s="24" t="s">
        <v>4</v>
      </c>
      <c r="B4" s="24"/>
      <c r="C4" s="24" t="s">
        <v>9</v>
      </c>
    </row>
    <row r="5" ht="5.25" customHeight="1" thickBot="1">
      <c r="B5"/>
    </row>
    <row r="6" spans="1:8" ht="33.75" customHeight="1" thickBot="1" thickTop="1">
      <c r="A6" s="3" t="s">
        <v>8</v>
      </c>
      <c r="B6" s="8" t="s">
        <v>0</v>
      </c>
      <c r="C6" s="22" t="s">
        <v>2</v>
      </c>
      <c r="D6" s="49" t="s">
        <v>23</v>
      </c>
      <c r="E6" s="50" t="s">
        <v>1</v>
      </c>
      <c r="F6" s="49" t="s">
        <v>24</v>
      </c>
      <c r="G6" s="51" t="s">
        <v>22</v>
      </c>
      <c r="H6" s="52" t="s">
        <v>25</v>
      </c>
    </row>
    <row r="7" spans="1:8" ht="24.75" customHeight="1" thickTop="1">
      <c r="A7" s="6" t="s">
        <v>10</v>
      </c>
      <c r="B7" s="14" t="s">
        <v>5</v>
      </c>
      <c r="C7" s="18" t="s">
        <v>7</v>
      </c>
      <c r="D7" s="19"/>
      <c r="E7" s="10"/>
      <c r="F7" s="23"/>
      <c r="G7" s="23"/>
      <c r="H7" s="29">
        <f aca="true" t="shared" si="0" ref="H7:H26">F7/2</f>
        <v>0</v>
      </c>
    </row>
    <row r="8" spans="1:8" ht="24.75" customHeight="1">
      <c r="A8" s="6"/>
      <c r="B8" s="15"/>
      <c r="C8" s="18"/>
      <c r="D8" s="19"/>
      <c r="E8" s="10"/>
      <c r="F8" s="23"/>
      <c r="G8" s="23"/>
      <c r="H8" s="29">
        <f t="shared" si="0"/>
        <v>0</v>
      </c>
    </row>
    <row r="9" spans="1:8" ht="24.75" customHeight="1">
      <c r="A9" s="6"/>
      <c r="B9" s="15"/>
      <c r="C9" s="18"/>
      <c r="D9" s="19"/>
      <c r="E9" s="10"/>
      <c r="F9" s="23"/>
      <c r="G9" s="23"/>
      <c r="H9" s="29">
        <f t="shared" si="0"/>
        <v>0</v>
      </c>
    </row>
    <row r="10" spans="1:8" ht="24.75" customHeight="1">
      <c r="A10" s="6"/>
      <c r="B10" s="15"/>
      <c r="C10" s="18"/>
      <c r="D10" s="19"/>
      <c r="E10" s="10"/>
      <c r="F10" s="23"/>
      <c r="G10" s="23"/>
      <c r="H10" s="29">
        <f t="shared" si="0"/>
        <v>0</v>
      </c>
    </row>
    <row r="11" spans="1:8" ht="24.75" customHeight="1">
      <c r="A11" s="6"/>
      <c r="B11" s="15"/>
      <c r="C11" s="18"/>
      <c r="D11" s="19"/>
      <c r="E11" s="10"/>
      <c r="F11" s="23"/>
      <c r="G11" s="23"/>
      <c r="H11" s="29">
        <f t="shared" si="0"/>
        <v>0</v>
      </c>
    </row>
    <row r="12" spans="1:8" ht="24.75" customHeight="1">
      <c r="A12" s="6"/>
      <c r="B12" s="15"/>
      <c r="C12" s="18"/>
      <c r="D12" s="19"/>
      <c r="E12" s="10"/>
      <c r="F12" s="23"/>
      <c r="G12" s="23"/>
      <c r="H12" s="29">
        <f t="shared" si="0"/>
        <v>0</v>
      </c>
    </row>
    <row r="13" spans="1:8" ht="24.75" customHeight="1">
      <c r="A13" s="6"/>
      <c r="B13" s="15"/>
      <c r="C13" s="18"/>
      <c r="D13" s="19"/>
      <c r="E13" s="10"/>
      <c r="F13" s="23"/>
      <c r="G13" s="23"/>
      <c r="H13" s="29">
        <f t="shared" si="0"/>
        <v>0</v>
      </c>
    </row>
    <row r="14" spans="1:8" ht="24.75" customHeight="1">
      <c r="A14" s="6"/>
      <c r="B14" s="15"/>
      <c r="C14" s="18"/>
      <c r="D14" s="19"/>
      <c r="E14" s="10"/>
      <c r="F14" s="23"/>
      <c r="G14" s="23"/>
      <c r="H14" s="29">
        <f t="shared" si="0"/>
        <v>0</v>
      </c>
    </row>
    <row r="15" spans="1:8" ht="24.75" customHeight="1">
      <c r="A15" s="6"/>
      <c r="B15" s="15"/>
      <c r="C15" s="18"/>
      <c r="D15" s="19"/>
      <c r="E15" s="10"/>
      <c r="F15" s="23"/>
      <c r="G15" s="23"/>
      <c r="H15" s="29">
        <f t="shared" si="0"/>
        <v>0</v>
      </c>
    </row>
    <row r="16" spans="1:8" ht="24.75" customHeight="1">
      <c r="A16" s="6"/>
      <c r="B16" s="15"/>
      <c r="C16" s="18"/>
      <c r="D16" s="19"/>
      <c r="E16" s="10"/>
      <c r="F16" s="23"/>
      <c r="G16" s="23"/>
      <c r="H16" s="29">
        <f t="shared" si="0"/>
        <v>0</v>
      </c>
    </row>
    <row r="17" spans="1:8" ht="24.75" customHeight="1">
      <c r="A17" s="6"/>
      <c r="B17" s="15"/>
      <c r="C17" s="18"/>
      <c r="D17" s="19"/>
      <c r="E17" s="10"/>
      <c r="F17" s="23"/>
      <c r="G17" s="23"/>
      <c r="H17" s="29">
        <f t="shared" si="0"/>
        <v>0</v>
      </c>
    </row>
    <row r="18" spans="1:8" ht="24.75" customHeight="1">
      <c r="A18" s="6"/>
      <c r="B18" s="15"/>
      <c r="C18" s="18"/>
      <c r="D18" s="19"/>
      <c r="E18" s="10"/>
      <c r="F18" s="23"/>
      <c r="G18" s="23"/>
      <c r="H18" s="29">
        <f t="shared" si="0"/>
        <v>0</v>
      </c>
    </row>
    <row r="19" spans="1:8" ht="24.75" customHeight="1">
      <c r="A19" s="6"/>
      <c r="B19" s="15"/>
      <c r="C19" s="18"/>
      <c r="D19" s="19"/>
      <c r="E19" s="10"/>
      <c r="F19" s="23"/>
      <c r="G19" s="23"/>
      <c r="H19" s="29">
        <f t="shared" si="0"/>
        <v>0</v>
      </c>
    </row>
    <row r="20" spans="1:8" ht="24.75" customHeight="1">
      <c r="A20" s="6"/>
      <c r="B20" s="15"/>
      <c r="C20" s="18"/>
      <c r="D20" s="19"/>
      <c r="E20" s="10"/>
      <c r="F20" s="23"/>
      <c r="G20" s="23"/>
      <c r="H20" s="29">
        <f t="shared" si="0"/>
        <v>0</v>
      </c>
    </row>
    <row r="21" spans="1:8" ht="24.75" customHeight="1">
      <c r="A21" s="6"/>
      <c r="B21" s="15"/>
      <c r="C21" s="18"/>
      <c r="D21" s="19"/>
      <c r="E21" s="10"/>
      <c r="F21" s="23"/>
      <c r="G21" s="23"/>
      <c r="H21" s="29">
        <f t="shared" si="0"/>
        <v>0</v>
      </c>
    </row>
    <row r="22" spans="1:8" ht="24.75" customHeight="1">
      <c r="A22" s="6"/>
      <c r="B22" s="15"/>
      <c r="C22" s="18"/>
      <c r="D22" s="19"/>
      <c r="E22" s="10"/>
      <c r="F22" s="23"/>
      <c r="G22" s="23"/>
      <c r="H22" s="29">
        <f t="shared" si="0"/>
        <v>0</v>
      </c>
    </row>
    <row r="23" spans="1:8" ht="24.75" customHeight="1">
      <c r="A23" s="6"/>
      <c r="B23" s="15"/>
      <c r="C23" s="18"/>
      <c r="D23" s="19"/>
      <c r="E23" s="10"/>
      <c r="F23" s="23"/>
      <c r="G23" s="23"/>
      <c r="H23" s="29">
        <f t="shared" si="0"/>
        <v>0</v>
      </c>
    </row>
    <row r="24" spans="1:8" ht="24.75" customHeight="1">
      <c r="A24" s="6"/>
      <c r="B24" s="15"/>
      <c r="C24" s="18"/>
      <c r="D24" s="19"/>
      <c r="E24" s="10"/>
      <c r="F24" s="23"/>
      <c r="G24" s="23"/>
      <c r="H24" s="29">
        <f t="shared" si="0"/>
        <v>0</v>
      </c>
    </row>
    <row r="25" spans="1:8" ht="24.75" customHeight="1">
      <c r="A25" s="6"/>
      <c r="B25" s="15"/>
      <c r="C25" s="18"/>
      <c r="D25" s="19"/>
      <c r="E25" s="10"/>
      <c r="F25" s="23"/>
      <c r="G25" s="23"/>
      <c r="H25" s="29">
        <f t="shared" si="0"/>
        <v>0</v>
      </c>
    </row>
    <row r="26" spans="1:8" ht="24.75" customHeight="1" thickBot="1">
      <c r="A26" s="7"/>
      <c r="B26" s="16"/>
      <c r="C26" s="21"/>
      <c r="D26" s="19"/>
      <c r="E26" s="10"/>
      <c r="F26" s="23"/>
      <c r="G26" s="46"/>
      <c r="H26" s="32">
        <f t="shared" si="0"/>
        <v>0</v>
      </c>
    </row>
    <row r="27" spans="1:8" ht="24.75" customHeight="1" thickBot="1" thickTop="1">
      <c r="A27" s="1"/>
      <c r="B27" s="17"/>
      <c r="C27" s="20"/>
      <c r="D27" s="33">
        <f>SUM(D7:D26)</f>
        <v>0</v>
      </c>
      <c r="E27" s="34">
        <f>SUM(E7:E26)</f>
        <v>0</v>
      </c>
      <c r="F27" s="48">
        <f>SUM(F7:F26)</f>
        <v>0</v>
      </c>
      <c r="G27" s="48">
        <f>SUM(G7:G26)</f>
        <v>0</v>
      </c>
      <c r="H27" s="36">
        <f>SUM(H7:H26)</f>
        <v>0</v>
      </c>
    </row>
    <row r="28" ht="13.5" thickTop="1"/>
  </sheetData>
  <sheetProtection/>
  <mergeCells count="1">
    <mergeCell ref="A2:H2"/>
  </mergeCells>
  <printOptions/>
  <pageMargins left="0.787" right="0.35" top="0.984" bottom="0.984" header="0.512" footer="0.512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7.50390625" style="0" customWidth="1"/>
    <col min="2" max="2" width="14.00390625" style="5" hidden="1" customWidth="1"/>
    <col min="3" max="3" width="30.00390625" style="0" customWidth="1"/>
    <col min="4" max="4" width="12.25390625" style="0" customWidth="1"/>
    <col min="5" max="5" width="9.625" style="0" hidden="1" customWidth="1"/>
    <col min="6" max="6" width="11.50390625" style="0" customWidth="1"/>
    <col min="7" max="7" width="9.625" style="0" hidden="1" customWidth="1"/>
    <col min="8" max="8" width="15.375" style="0" customWidth="1"/>
  </cols>
  <sheetData>
    <row r="1" spans="1:8" ht="12.75">
      <c r="A1" s="2"/>
      <c r="B1" s="4"/>
      <c r="C1" s="2"/>
      <c r="D1" s="2"/>
      <c r="E1" s="2"/>
      <c r="F1" s="2"/>
      <c r="G1" s="2"/>
      <c r="H1" s="2"/>
    </row>
    <row r="2" spans="1:8" ht="25.5" customHeight="1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9.5" customHeight="1">
      <c r="A3" s="2"/>
      <c r="B3" s="4"/>
      <c r="C3" s="2"/>
      <c r="D3" s="2"/>
      <c r="E3" s="2"/>
      <c r="F3" s="2"/>
      <c r="G3" s="2"/>
      <c r="H3" s="2"/>
    </row>
    <row r="4" spans="1:3" ht="13.5" customHeight="1">
      <c r="A4" s="24" t="s">
        <v>4</v>
      </c>
      <c r="B4" s="37"/>
      <c r="C4" s="24" t="s">
        <v>41</v>
      </c>
    </row>
    <row r="5" ht="5.25" customHeight="1" thickBot="1">
      <c r="B5"/>
    </row>
    <row r="6" spans="1:8" ht="33.75" customHeight="1" thickBot="1" thickTop="1">
      <c r="A6" s="3" t="s">
        <v>8</v>
      </c>
      <c r="B6" s="8" t="s">
        <v>0</v>
      </c>
      <c r="C6" s="22" t="s">
        <v>2</v>
      </c>
      <c r="D6" s="49" t="s">
        <v>23</v>
      </c>
      <c r="E6" s="50" t="s">
        <v>1</v>
      </c>
      <c r="F6" s="49" t="s">
        <v>24</v>
      </c>
      <c r="G6" s="51" t="s">
        <v>22</v>
      </c>
      <c r="H6" s="52" t="s">
        <v>25</v>
      </c>
    </row>
    <row r="7" spans="1:8" ht="24.75" customHeight="1" thickTop="1">
      <c r="A7" s="6" t="s">
        <v>42</v>
      </c>
      <c r="B7" s="14" t="s">
        <v>5</v>
      </c>
      <c r="C7" s="18" t="s">
        <v>7</v>
      </c>
      <c r="D7" s="19"/>
      <c r="E7" s="10"/>
      <c r="F7" s="23"/>
      <c r="G7" s="23"/>
      <c r="H7" s="29">
        <f aca="true" t="shared" si="0" ref="H7:H26">F7/2</f>
        <v>0</v>
      </c>
    </row>
    <row r="8" spans="1:8" ht="24.75" customHeight="1">
      <c r="A8" s="6"/>
      <c r="B8" s="15"/>
      <c r="C8" s="18"/>
      <c r="D8" s="19"/>
      <c r="E8" s="10"/>
      <c r="F8" s="23"/>
      <c r="G8" s="23"/>
      <c r="H8" s="29">
        <f t="shared" si="0"/>
        <v>0</v>
      </c>
    </row>
    <row r="9" spans="1:8" ht="24.75" customHeight="1">
      <c r="A9" s="6"/>
      <c r="B9" s="15"/>
      <c r="C9" s="18"/>
      <c r="D9" s="19"/>
      <c r="E9" s="10"/>
      <c r="F9" s="23"/>
      <c r="G9" s="23"/>
      <c r="H9" s="29">
        <f t="shared" si="0"/>
        <v>0</v>
      </c>
    </row>
    <row r="10" spans="1:8" ht="24.75" customHeight="1">
      <c r="A10" s="6"/>
      <c r="B10" s="15"/>
      <c r="C10" s="18"/>
      <c r="D10" s="19"/>
      <c r="E10" s="10"/>
      <c r="F10" s="23"/>
      <c r="G10" s="23"/>
      <c r="H10" s="29">
        <f t="shared" si="0"/>
        <v>0</v>
      </c>
    </row>
    <row r="11" spans="1:8" ht="24.75" customHeight="1">
      <c r="A11" s="6"/>
      <c r="B11" s="15"/>
      <c r="C11" s="18"/>
      <c r="D11" s="19"/>
      <c r="E11" s="10"/>
      <c r="F11" s="23"/>
      <c r="G11" s="23"/>
      <c r="H11" s="29">
        <f t="shared" si="0"/>
        <v>0</v>
      </c>
    </row>
    <row r="12" spans="1:8" ht="24.75" customHeight="1">
      <c r="A12" s="6"/>
      <c r="B12" s="15"/>
      <c r="C12" s="18"/>
      <c r="D12" s="19"/>
      <c r="E12" s="10"/>
      <c r="F12" s="23"/>
      <c r="G12" s="23"/>
      <c r="H12" s="29">
        <f t="shared" si="0"/>
        <v>0</v>
      </c>
    </row>
    <row r="13" spans="1:8" ht="24.75" customHeight="1">
      <c r="A13" s="6"/>
      <c r="B13" s="15"/>
      <c r="C13" s="18"/>
      <c r="D13" s="19"/>
      <c r="E13" s="10"/>
      <c r="F13" s="23"/>
      <c r="G13" s="23"/>
      <c r="H13" s="29">
        <f t="shared" si="0"/>
        <v>0</v>
      </c>
    </row>
    <row r="14" spans="1:8" ht="24.75" customHeight="1">
      <c r="A14" s="6"/>
      <c r="B14" s="15"/>
      <c r="C14" s="18"/>
      <c r="D14" s="19"/>
      <c r="E14" s="10"/>
      <c r="F14" s="23"/>
      <c r="G14" s="23"/>
      <c r="H14" s="29">
        <f t="shared" si="0"/>
        <v>0</v>
      </c>
    </row>
    <row r="15" spans="1:8" ht="24.75" customHeight="1">
      <c r="A15" s="6"/>
      <c r="B15" s="15"/>
      <c r="C15" s="18"/>
      <c r="D15" s="19"/>
      <c r="E15" s="10"/>
      <c r="F15" s="23"/>
      <c r="G15" s="23"/>
      <c r="H15" s="29">
        <f t="shared" si="0"/>
        <v>0</v>
      </c>
    </row>
    <row r="16" spans="1:8" ht="24.75" customHeight="1">
      <c r="A16" s="6"/>
      <c r="B16" s="15"/>
      <c r="C16" s="18"/>
      <c r="D16" s="19"/>
      <c r="E16" s="10"/>
      <c r="F16" s="23"/>
      <c r="G16" s="23"/>
      <c r="H16" s="29">
        <f t="shared" si="0"/>
        <v>0</v>
      </c>
    </row>
    <row r="17" spans="1:8" ht="24.75" customHeight="1">
      <c r="A17" s="6"/>
      <c r="B17" s="15"/>
      <c r="C17" s="18"/>
      <c r="D17" s="19"/>
      <c r="E17" s="10"/>
      <c r="F17" s="23"/>
      <c r="G17" s="23"/>
      <c r="H17" s="29">
        <f t="shared" si="0"/>
        <v>0</v>
      </c>
    </row>
    <row r="18" spans="1:8" ht="24.75" customHeight="1">
      <c r="A18" s="6"/>
      <c r="B18" s="15"/>
      <c r="C18" s="18"/>
      <c r="D18" s="19"/>
      <c r="E18" s="10"/>
      <c r="F18" s="23"/>
      <c r="G18" s="23"/>
      <c r="H18" s="29">
        <f t="shared" si="0"/>
        <v>0</v>
      </c>
    </row>
    <row r="19" spans="1:8" ht="24.75" customHeight="1">
      <c r="A19" s="6"/>
      <c r="B19" s="15"/>
      <c r="C19" s="18"/>
      <c r="D19" s="19"/>
      <c r="E19" s="10"/>
      <c r="F19" s="23"/>
      <c r="G19" s="23"/>
      <c r="H19" s="29">
        <f t="shared" si="0"/>
        <v>0</v>
      </c>
    </row>
    <row r="20" spans="1:8" ht="24.75" customHeight="1">
      <c r="A20" s="6"/>
      <c r="B20" s="15"/>
      <c r="C20" s="18"/>
      <c r="D20" s="19"/>
      <c r="E20" s="10"/>
      <c r="F20" s="23"/>
      <c r="G20" s="23"/>
      <c r="H20" s="29">
        <f t="shared" si="0"/>
        <v>0</v>
      </c>
    </row>
    <row r="21" spans="1:8" ht="24.75" customHeight="1">
      <c r="A21" s="6"/>
      <c r="B21" s="15"/>
      <c r="C21" s="18"/>
      <c r="D21" s="19"/>
      <c r="E21" s="10"/>
      <c r="F21" s="23"/>
      <c r="G21" s="23"/>
      <c r="H21" s="29">
        <f t="shared" si="0"/>
        <v>0</v>
      </c>
    </row>
    <row r="22" spans="1:8" ht="24.75" customHeight="1">
      <c r="A22" s="6"/>
      <c r="B22" s="15"/>
      <c r="C22" s="18"/>
      <c r="D22" s="19"/>
      <c r="E22" s="10"/>
      <c r="F22" s="23"/>
      <c r="G22" s="23"/>
      <c r="H22" s="29">
        <f t="shared" si="0"/>
        <v>0</v>
      </c>
    </row>
    <row r="23" spans="1:8" ht="24.75" customHeight="1">
      <c r="A23" s="6"/>
      <c r="B23" s="15"/>
      <c r="C23" s="18"/>
      <c r="D23" s="19"/>
      <c r="E23" s="10"/>
      <c r="F23" s="23"/>
      <c r="G23" s="23"/>
      <c r="H23" s="29">
        <f t="shared" si="0"/>
        <v>0</v>
      </c>
    </row>
    <row r="24" spans="1:8" ht="24.75" customHeight="1">
      <c r="A24" s="6"/>
      <c r="B24" s="15"/>
      <c r="C24" s="18"/>
      <c r="D24" s="19"/>
      <c r="E24" s="10"/>
      <c r="F24" s="23"/>
      <c r="G24" s="23"/>
      <c r="H24" s="29">
        <f t="shared" si="0"/>
        <v>0</v>
      </c>
    </row>
    <row r="25" spans="1:8" ht="24.75" customHeight="1">
      <c r="A25" s="6"/>
      <c r="B25" s="15"/>
      <c r="C25" s="18"/>
      <c r="D25" s="19"/>
      <c r="E25" s="10"/>
      <c r="F25" s="23"/>
      <c r="G25" s="23"/>
      <c r="H25" s="29">
        <f t="shared" si="0"/>
        <v>0</v>
      </c>
    </row>
    <row r="26" spans="1:8" ht="24.75" customHeight="1" thickBot="1">
      <c r="A26" s="7"/>
      <c r="B26" s="16"/>
      <c r="C26" s="21"/>
      <c r="D26" s="19"/>
      <c r="E26" s="10"/>
      <c r="F26" s="23"/>
      <c r="G26" s="46"/>
      <c r="H26" s="32">
        <f t="shared" si="0"/>
        <v>0</v>
      </c>
    </row>
    <row r="27" spans="1:8" ht="24.75" customHeight="1" thickBot="1" thickTop="1">
      <c r="A27" s="1"/>
      <c r="B27" s="17"/>
      <c r="C27" s="20"/>
      <c r="D27" s="33">
        <f>SUM(D7:D26)</f>
        <v>0</v>
      </c>
      <c r="E27" s="34">
        <f>SUM(E7:E26)</f>
        <v>0</v>
      </c>
      <c r="F27" s="48">
        <f>SUM(F7:F26)</f>
        <v>0</v>
      </c>
      <c r="G27" s="48">
        <f>SUM(G7:G26)</f>
        <v>0</v>
      </c>
      <c r="H27" s="36">
        <f>SUM(H7:H26)</f>
        <v>0</v>
      </c>
    </row>
    <row r="28" ht="13.5" thickTop="1"/>
  </sheetData>
  <sheetProtection/>
  <mergeCells count="1">
    <mergeCell ref="A2:H2"/>
  </mergeCells>
  <printOptions/>
  <pageMargins left="0.787" right="0.39" top="0.984" bottom="0.984" header="0.512" footer="0.512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7.50390625" style="0" customWidth="1"/>
    <col min="2" max="2" width="14.00390625" style="5" hidden="1" customWidth="1"/>
    <col min="3" max="3" width="30.00390625" style="0" customWidth="1"/>
    <col min="4" max="4" width="12.25390625" style="0" customWidth="1"/>
    <col min="5" max="5" width="9.625" style="0" hidden="1" customWidth="1"/>
    <col min="6" max="6" width="11.50390625" style="0" customWidth="1"/>
    <col min="7" max="7" width="9.625" style="0" hidden="1" customWidth="1"/>
    <col min="8" max="8" width="15.125" style="0" customWidth="1"/>
  </cols>
  <sheetData>
    <row r="1" spans="1:8" ht="12.75">
      <c r="A1" s="2"/>
      <c r="B1" s="4"/>
      <c r="C1" s="2"/>
      <c r="D1" s="2"/>
      <c r="E1" s="2"/>
      <c r="F1" s="2"/>
      <c r="G1" s="2"/>
      <c r="H1" s="2"/>
    </row>
    <row r="2" spans="1:8" ht="25.5" customHeight="1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9.5" customHeight="1">
      <c r="A3" s="2"/>
      <c r="B3" s="4"/>
      <c r="C3" s="2"/>
      <c r="D3" s="2"/>
      <c r="E3" s="2"/>
      <c r="F3" s="2"/>
      <c r="G3" s="2"/>
      <c r="H3" s="2"/>
    </row>
    <row r="4" spans="1:3" ht="13.5" customHeight="1">
      <c r="A4" s="24" t="s">
        <v>4</v>
      </c>
      <c r="B4" s="24"/>
      <c r="C4" s="24" t="s">
        <v>39</v>
      </c>
    </row>
    <row r="5" ht="5.25" customHeight="1" thickBot="1">
      <c r="B5"/>
    </row>
    <row r="6" spans="1:8" ht="33.75" customHeight="1" thickBot="1" thickTop="1">
      <c r="A6" s="3" t="s">
        <v>6</v>
      </c>
      <c r="B6" s="8" t="s">
        <v>0</v>
      </c>
      <c r="C6" s="22" t="s">
        <v>2</v>
      </c>
      <c r="D6" s="49" t="s">
        <v>23</v>
      </c>
      <c r="E6" s="50" t="s">
        <v>1</v>
      </c>
      <c r="F6" s="49" t="s">
        <v>24</v>
      </c>
      <c r="G6" s="51" t="s">
        <v>22</v>
      </c>
      <c r="H6" s="52" t="s">
        <v>25</v>
      </c>
    </row>
    <row r="7" spans="1:8" ht="24.75" customHeight="1" thickTop="1">
      <c r="A7" s="6" t="s">
        <v>40</v>
      </c>
      <c r="B7" s="14" t="s">
        <v>5</v>
      </c>
      <c r="C7" s="18" t="s">
        <v>7</v>
      </c>
      <c r="D7" s="26"/>
      <c r="E7" s="10"/>
      <c r="F7" s="28"/>
      <c r="G7" s="28"/>
      <c r="H7" s="29">
        <f aca="true" t="shared" si="0" ref="H7:H26">F7/2</f>
        <v>0</v>
      </c>
    </row>
    <row r="8" spans="1:8" ht="24.75" customHeight="1">
      <c r="A8" s="6"/>
      <c r="B8" s="15"/>
      <c r="C8" s="18"/>
      <c r="D8" s="26"/>
      <c r="E8" s="10"/>
      <c r="F8" s="28"/>
      <c r="G8" s="28"/>
      <c r="H8" s="29">
        <f t="shared" si="0"/>
        <v>0</v>
      </c>
    </row>
    <row r="9" spans="1:8" ht="24.75" customHeight="1">
      <c r="A9" s="6"/>
      <c r="B9" s="15"/>
      <c r="C9" s="18"/>
      <c r="D9" s="26"/>
      <c r="E9" s="10"/>
      <c r="F9" s="28"/>
      <c r="G9" s="28"/>
      <c r="H9" s="29">
        <f t="shared" si="0"/>
        <v>0</v>
      </c>
    </row>
    <row r="10" spans="1:8" ht="24.75" customHeight="1">
      <c r="A10" s="6"/>
      <c r="B10" s="15"/>
      <c r="C10" s="18"/>
      <c r="D10" s="26"/>
      <c r="E10" s="10"/>
      <c r="F10" s="28"/>
      <c r="G10" s="28"/>
      <c r="H10" s="29">
        <f t="shared" si="0"/>
        <v>0</v>
      </c>
    </row>
    <row r="11" spans="1:8" ht="24.75" customHeight="1">
      <c r="A11" s="6"/>
      <c r="B11" s="15"/>
      <c r="C11" s="18"/>
      <c r="D11" s="26"/>
      <c r="E11" s="10"/>
      <c r="F11" s="28"/>
      <c r="G11" s="28"/>
      <c r="H11" s="29">
        <f t="shared" si="0"/>
        <v>0</v>
      </c>
    </row>
    <row r="12" spans="1:8" ht="24.75" customHeight="1">
      <c r="A12" s="6"/>
      <c r="B12" s="15"/>
      <c r="C12" s="18"/>
      <c r="D12" s="26"/>
      <c r="E12" s="10"/>
      <c r="F12" s="28"/>
      <c r="G12" s="28"/>
      <c r="H12" s="29">
        <f t="shared" si="0"/>
        <v>0</v>
      </c>
    </row>
    <row r="13" spans="1:8" ht="24.75" customHeight="1">
      <c r="A13" s="6"/>
      <c r="B13" s="15"/>
      <c r="C13" s="18"/>
      <c r="D13" s="26"/>
      <c r="E13" s="10"/>
      <c r="F13" s="28"/>
      <c r="G13" s="28"/>
      <c r="H13" s="29">
        <f t="shared" si="0"/>
        <v>0</v>
      </c>
    </row>
    <row r="14" spans="1:8" ht="24.75" customHeight="1">
      <c r="A14" s="6"/>
      <c r="B14" s="15"/>
      <c r="C14" s="18"/>
      <c r="D14" s="26"/>
      <c r="E14" s="10"/>
      <c r="F14" s="28"/>
      <c r="G14" s="28"/>
      <c r="H14" s="29">
        <f t="shared" si="0"/>
        <v>0</v>
      </c>
    </row>
    <row r="15" spans="1:8" ht="24.75" customHeight="1">
      <c r="A15" s="6"/>
      <c r="B15" s="15"/>
      <c r="C15" s="18"/>
      <c r="D15" s="26"/>
      <c r="E15" s="10"/>
      <c r="F15" s="28"/>
      <c r="G15" s="28"/>
      <c r="H15" s="29">
        <f t="shared" si="0"/>
        <v>0</v>
      </c>
    </row>
    <row r="16" spans="1:8" ht="24.75" customHeight="1">
      <c r="A16" s="6"/>
      <c r="B16" s="15"/>
      <c r="C16" s="18"/>
      <c r="D16" s="26"/>
      <c r="E16" s="10"/>
      <c r="F16" s="28"/>
      <c r="G16" s="28"/>
      <c r="H16" s="29">
        <f t="shared" si="0"/>
        <v>0</v>
      </c>
    </row>
    <row r="17" spans="1:8" ht="24.75" customHeight="1">
      <c r="A17" s="6"/>
      <c r="B17" s="15"/>
      <c r="C17" s="18"/>
      <c r="D17" s="26"/>
      <c r="E17" s="10"/>
      <c r="F17" s="28"/>
      <c r="G17" s="28"/>
      <c r="H17" s="29">
        <f t="shared" si="0"/>
        <v>0</v>
      </c>
    </row>
    <row r="18" spans="1:8" ht="24.75" customHeight="1">
      <c r="A18" s="6"/>
      <c r="B18" s="15"/>
      <c r="C18" s="18"/>
      <c r="D18" s="26"/>
      <c r="E18" s="10"/>
      <c r="F18" s="28"/>
      <c r="G18" s="28"/>
      <c r="H18" s="29">
        <f t="shared" si="0"/>
        <v>0</v>
      </c>
    </row>
    <row r="19" spans="1:8" ht="24.75" customHeight="1">
      <c r="A19" s="6"/>
      <c r="B19" s="15"/>
      <c r="C19" s="18"/>
      <c r="D19" s="26"/>
      <c r="E19" s="10"/>
      <c r="F19" s="28"/>
      <c r="G19" s="28"/>
      <c r="H19" s="29">
        <f t="shared" si="0"/>
        <v>0</v>
      </c>
    </row>
    <row r="20" spans="1:8" ht="24.75" customHeight="1">
      <c r="A20" s="6"/>
      <c r="B20" s="15"/>
      <c r="C20" s="18"/>
      <c r="D20" s="26"/>
      <c r="E20" s="10"/>
      <c r="F20" s="28"/>
      <c r="G20" s="28"/>
      <c r="H20" s="29">
        <f t="shared" si="0"/>
        <v>0</v>
      </c>
    </row>
    <row r="21" spans="1:8" ht="24.75" customHeight="1">
      <c r="A21" s="6"/>
      <c r="B21" s="15"/>
      <c r="C21" s="18"/>
      <c r="D21" s="26"/>
      <c r="E21" s="10"/>
      <c r="F21" s="28"/>
      <c r="G21" s="28"/>
      <c r="H21" s="29">
        <f t="shared" si="0"/>
        <v>0</v>
      </c>
    </row>
    <row r="22" spans="1:8" ht="24.75" customHeight="1">
      <c r="A22" s="6"/>
      <c r="B22" s="15"/>
      <c r="C22" s="18"/>
      <c r="D22" s="26"/>
      <c r="E22" s="10"/>
      <c r="F22" s="28"/>
      <c r="G22" s="28"/>
      <c r="H22" s="29">
        <f t="shared" si="0"/>
        <v>0</v>
      </c>
    </row>
    <row r="23" spans="1:8" ht="24.75" customHeight="1">
      <c r="A23" s="6"/>
      <c r="B23" s="15"/>
      <c r="C23" s="18"/>
      <c r="D23" s="26"/>
      <c r="E23" s="10"/>
      <c r="F23" s="28"/>
      <c r="G23" s="28"/>
      <c r="H23" s="29">
        <f t="shared" si="0"/>
        <v>0</v>
      </c>
    </row>
    <row r="24" spans="1:8" ht="24.75" customHeight="1">
      <c r="A24" s="6"/>
      <c r="B24" s="15"/>
      <c r="C24" s="18"/>
      <c r="D24" s="26"/>
      <c r="E24" s="10"/>
      <c r="F24" s="28"/>
      <c r="G24" s="28"/>
      <c r="H24" s="29">
        <f t="shared" si="0"/>
        <v>0</v>
      </c>
    </row>
    <row r="25" spans="1:8" ht="24.75" customHeight="1">
      <c r="A25" s="6"/>
      <c r="B25" s="15"/>
      <c r="C25" s="18"/>
      <c r="D25" s="26"/>
      <c r="E25" s="10"/>
      <c r="F25" s="28"/>
      <c r="G25" s="28"/>
      <c r="H25" s="29">
        <f t="shared" si="0"/>
        <v>0</v>
      </c>
    </row>
    <row r="26" spans="1:8" ht="24.75" customHeight="1" thickBot="1">
      <c r="A26" s="7"/>
      <c r="B26" s="16"/>
      <c r="C26" s="21"/>
      <c r="D26" s="30"/>
      <c r="E26" s="10"/>
      <c r="F26" s="31"/>
      <c r="G26" s="31"/>
      <c r="H26" s="32">
        <f t="shared" si="0"/>
        <v>0</v>
      </c>
    </row>
    <row r="27" spans="1:8" ht="24.75" customHeight="1" thickBot="1" thickTop="1">
      <c r="A27" s="1"/>
      <c r="B27" s="17"/>
      <c r="C27" s="20"/>
      <c r="D27" s="33">
        <f>SUM(D7:D26)</f>
        <v>0</v>
      </c>
      <c r="E27" s="34">
        <f>SUM(E7:E26)</f>
        <v>0</v>
      </c>
      <c r="F27" s="48">
        <f>SUM(F7:F26)</f>
        <v>0</v>
      </c>
      <c r="G27" s="48">
        <f>SUM(G7:G26)</f>
        <v>0</v>
      </c>
      <c r="H27" s="36">
        <f>SUM(H7:H26)</f>
        <v>0</v>
      </c>
    </row>
    <row r="28" ht="13.5" thickTop="1"/>
  </sheetData>
  <sheetProtection/>
  <mergeCells count="1">
    <mergeCell ref="A2:H2"/>
  </mergeCells>
  <printOptions/>
  <pageMargins left="0.787" right="0.31" top="0.984" bottom="0.984" header="0.512" footer="0.512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7.50390625" style="0" customWidth="1"/>
    <col min="2" max="2" width="14.00390625" style="5" hidden="1" customWidth="1"/>
    <col min="3" max="3" width="30.00390625" style="0" customWidth="1"/>
    <col min="4" max="4" width="11.50390625" style="0" customWidth="1"/>
    <col min="5" max="5" width="9.625" style="0" hidden="1" customWidth="1"/>
    <col min="6" max="6" width="11.625" style="0" customWidth="1"/>
    <col min="7" max="7" width="9.625" style="0" hidden="1" customWidth="1"/>
    <col min="8" max="8" width="14.375" style="0" customWidth="1"/>
  </cols>
  <sheetData>
    <row r="1" spans="1:8" ht="12.75">
      <c r="A1" s="2"/>
      <c r="B1" s="4"/>
      <c r="C1" s="2"/>
      <c r="D1" s="2"/>
      <c r="E1" s="2"/>
      <c r="F1" s="2"/>
      <c r="G1" s="2"/>
      <c r="H1" s="2"/>
    </row>
    <row r="2" spans="1:8" ht="25.5" customHeight="1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9.5" customHeight="1">
      <c r="A3" s="2"/>
      <c r="B3" s="4"/>
      <c r="C3" s="2"/>
      <c r="D3" s="2"/>
      <c r="E3" s="2"/>
      <c r="F3" s="2"/>
      <c r="G3" s="2"/>
      <c r="H3" s="2"/>
    </row>
    <row r="4" spans="1:3" ht="13.5" customHeight="1">
      <c r="A4" s="24" t="s">
        <v>4</v>
      </c>
      <c r="C4" s="24" t="s">
        <v>33</v>
      </c>
    </row>
    <row r="5" ht="5.25" customHeight="1" thickBot="1">
      <c r="B5"/>
    </row>
    <row r="6" spans="1:8" ht="33.75" customHeight="1" thickBot="1" thickTop="1">
      <c r="A6" s="3" t="s">
        <v>3</v>
      </c>
      <c r="B6" s="8" t="s">
        <v>0</v>
      </c>
      <c r="C6" s="22" t="s">
        <v>2</v>
      </c>
      <c r="D6" s="49" t="s">
        <v>23</v>
      </c>
      <c r="E6" s="50" t="s">
        <v>1</v>
      </c>
      <c r="F6" s="49" t="s">
        <v>24</v>
      </c>
      <c r="G6" s="51" t="s">
        <v>22</v>
      </c>
      <c r="H6" s="52" t="s">
        <v>25</v>
      </c>
    </row>
    <row r="7" spans="1:8" ht="24.75" customHeight="1" thickTop="1">
      <c r="A7" s="6" t="s">
        <v>11</v>
      </c>
      <c r="B7" s="14" t="s">
        <v>5</v>
      </c>
      <c r="C7" s="18" t="s">
        <v>7</v>
      </c>
      <c r="D7" s="26"/>
      <c r="E7" s="10">
        <f>ROUNDUP(D7/108*8,0)</f>
        <v>0</v>
      </c>
      <c r="F7" s="28">
        <f aca="true" t="shared" si="0" ref="F7:F26">D7-E7</f>
        <v>0</v>
      </c>
      <c r="G7" s="28"/>
      <c r="H7" s="29">
        <f aca="true" t="shared" si="1" ref="H7:H26">F7-G7</f>
        <v>0</v>
      </c>
    </row>
    <row r="8" spans="1:8" ht="24.75" customHeight="1">
      <c r="A8" s="6"/>
      <c r="B8" s="15"/>
      <c r="C8" s="18"/>
      <c r="D8" s="26"/>
      <c r="E8" s="10">
        <f aca="true" t="shared" si="2" ref="E8:E26">ROUNDUP(D8/108*8,0)</f>
        <v>0</v>
      </c>
      <c r="F8" s="28">
        <f t="shared" si="0"/>
        <v>0</v>
      </c>
      <c r="G8" s="28"/>
      <c r="H8" s="29">
        <f t="shared" si="1"/>
        <v>0</v>
      </c>
    </row>
    <row r="9" spans="1:8" ht="24.75" customHeight="1">
      <c r="A9" s="6"/>
      <c r="B9" s="15"/>
      <c r="C9" s="18"/>
      <c r="D9" s="26"/>
      <c r="E9" s="10">
        <f t="shared" si="2"/>
        <v>0</v>
      </c>
      <c r="F9" s="28">
        <f t="shared" si="0"/>
        <v>0</v>
      </c>
      <c r="G9" s="28"/>
      <c r="H9" s="29">
        <f t="shared" si="1"/>
        <v>0</v>
      </c>
    </row>
    <row r="10" spans="1:8" ht="24.75" customHeight="1">
      <c r="A10" s="6"/>
      <c r="B10" s="15"/>
      <c r="C10" s="18"/>
      <c r="D10" s="26"/>
      <c r="E10" s="10">
        <f t="shared" si="2"/>
        <v>0</v>
      </c>
      <c r="F10" s="28">
        <f t="shared" si="0"/>
        <v>0</v>
      </c>
      <c r="G10" s="28"/>
      <c r="H10" s="29">
        <f t="shared" si="1"/>
        <v>0</v>
      </c>
    </row>
    <row r="11" spans="1:8" ht="24.75" customHeight="1">
      <c r="A11" s="6"/>
      <c r="B11" s="15"/>
      <c r="C11" s="18"/>
      <c r="D11" s="26"/>
      <c r="E11" s="10">
        <f t="shared" si="2"/>
        <v>0</v>
      </c>
      <c r="F11" s="28">
        <f t="shared" si="0"/>
        <v>0</v>
      </c>
      <c r="G11" s="28"/>
      <c r="H11" s="29">
        <f t="shared" si="1"/>
        <v>0</v>
      </c>
    </row>
    <row r="12" spans="1:8" ht="24.75" customHeight="1">
      <c r="A12" s="6"/>
      <c r="B12" s="15"/>
      <c r="C12" s="18"/>
      <c r="D12" s="26"/>
      <c r="E12" s="10">
        <f t="shared" si="2"/>
        <v>0</v>
      </c>
      <c r="F12" s="28">
        <f t="shared" si="0"/>
        <v>0</v>
      </c>
      <c r="G12" s="28"/>
      <c r="H12" s="29">
        <f t="shared" si="1"/>
        <v>0</v>
      </c>
    </row>
    <row r="13" spans="1:8" ht="24.75" customHeight="1">
      <c r="A13" s="6"/>
      <c r="B13" s="15"/>
      <c r="C13" s="18"/>
      <c r="D13" s="26"/>
      <c r="E13" s="10">
        <f t="shared" si="2"/>
        <v>0</v>
      </c>
      <c r="F13" s="28">
        <f t="shared" si="0"/>
        <v>0</v>
      </c>
      <c r="G13" s="28"/>
      <c r="H13" s="29">
        <f t="shared" si="1"/>
        <v>0</v>
      </c>
    </row>
    <row r="14" spans="1:8" ht="24.75" customHeight="1">
      <c r="A14" s="6"/>
      <c r="B14" s="15"/>
      <c r="C14" s="18"/>
      <c r="D14" s="26"/>
      <c r="E14" s="10">
        <f t="shared" si="2"/>
        <v>0</v>
      </c>
      <c r="F14" s="28">
        <f t="shared" si="0"/>
        <v>0</v>
      </c>
      <c r="G14" s="28"/>
      <c r="H14" s="29">
        <f t="shared" si="1"/>
        <v>0</v>
      </c>
    </row>
    <row r="15" spans="1:8" ht="24.75" customHeight="1">
      <c r="A15" s="6"/>
      <c r="B15" s="15"/>
      <c r="C15" s="18"/>
      <c r="D15" s="26"/>
      <c r="E15" s="10">
        <f t="shared" si="2"/>
        <v>0</v>
      </c>
      <c r="F15" s="28">
        <f t="shared" si="0"/>
        <v>0</v>
      </c>
      <c r="G15" s="28"/>
      <c r="H15" s="29">
        <f t="shared" si="1"/>
        <v>0</v>
      </c>
    </row>
    <row r="16" spans="1:8" ht="24.75" customHeight="1">
      <c r="A16" s="6"/>
      <c r="B16" s="15"/>
      <c r="C16" s="18"/>
      <c r="D16" s="26"/>
      <c r="E16" s="10">
        <f t="shared" si="2"/>
        <v>0</v>
      </c>
      <c r="F16" s="28">
        <f t="shared" si="0"/>
        <v>0</v>
      </c>
      <c r="G16" s="28"/>
      <c r="H16" s="29">
        <f t="shared" si="1"/>
        <v>0</v>
      </c>
    </row>
    <row r="17" spans="1:8" ht="24.75" customHeight="1">
      <c r="A17" s="6"/>
      <c r="B17" s="15"/>
      <c r="C17" s="18"/>
      <c r="D17" s="26"/>
      <c r="E17" s="10">
        <f t="shared" si="2"/>
        <v>0</v>
      </c>
      <c r="F17" s="28">
        <f t="shared" si="0"/>
        <v>0</v>
      </c>
      <c r="G17" s="28"/>
      <c r="H17" s="29">
        <f t="shared" si="1"/>
        <v>0</v>
      </c>
    </row>
    <row r="18" spans="1:8" ht="24.75" customHeight="1">
      <c r="A18" s="6"/>
      <c r="B18" s="15"/>
      <c r="C18" s="18"/>
      <c r="D18" s="26"/>
      <c r="E18" s="10">
        <f t="shared" si="2"/>
        <v>0</v>
      </c>
      <c r="F18" s="28">
        <f t="shared" si="0"/>
        <v>0</v>
      </c>
      <c r="G18" s="28"/>
      <c r="H18" s="29">
        <f t="shared" si="1"/>
        <v>0</v>
      </c>
    </row>
    <row r="19" spans="1:8" ht="24.75" customHeight="1">
      <c r="A19" s="6"/>
      <c r="B19" s="15"/>
      <c r="C19" s="18"/>
      <c r="D19" s="26"/>
      <c r="E19" s="10">
        <f t="shared" si="2"/>
        <v>0</v>
      </c>
      <c r="F19" s="28">
        <f t="shared" si="0"/>
        <v>0</v>
      </c>
      <c r="G19" s="28"/>
      <c r="H19" s="29">
        <f t="shared" si="1"/>
        <v>0</v>
      </c>
    </row>
    <row r="20" spans="1:8" ht="24.75" customHeight="1">
      <c r="A20" s="6"/>
      <c r="B20" s="15"/>
      <c r="C20" s="18"/>
      <c r="D20" s="26"/>
      <c r="E20" s="10">
        <f t="shared" si="2"/>
        <v>0</v>
      </c>
      <c r="F20" s="28">
        <f t="shared" si="0"/>
        <v>0</v>
      </c>
      <c r="G20" s="28"/>
      <c r="H20" s="29">
        <f t="shared" si="1"/>
        <v>0</v>
      </c>
    </row>
    <row r="21" spans="1:8" ht="24.75" customHeight="1">
      <c r="A21" s="6"/>
      <c r="B21" s="15"/>
      <c r="C21" s="18"/>
      <c r="D21" s="26"/>
      <c r="E21" s="10">
        <f t="shared" si="2"/>
        <v>0</v>
      </c>
      <c r="F21" s="28">
        <f t="shared" si="0"/>
        <v>0</v>
      </c>
      <c r="G21" s="28"/>
      <c r="H21" s="29">
        <f t="shared" si="1"/>
        <v>0</v>
      </c>
    </row>
    <row r="22" spans="1:8" ht="24.75" customHeight="1">
      <c r="A22" s="6"/>
      <c r="B22" s="15"/>
      <c r="C22" s="18"/>
      <c r="D22" s="26"/>
      <c r="E22" s="10">
        <f t="shared" si="2"/>
        <v>0</v>
      </c>
      <c r="F22" s="28">
        <f t="shared" si="0"/>
        <v>0</v>
      </c>
      <c r="G22" s="28"/>
      <c r="H22" s="29">
        <f t="shared" si="1"/>
        <v>0</v>
      </c>
    </row>
    <row r="23" spans="1:8" ht="24.75" customHeight="1">
      <c r="A23" s="6"/>
      <c r="B23" s="15"/>
      <c r="C23" s="18"/>
      <c r="D23" s="26"/>
      <c r="E23" s="10">
        <f t="shared" si="2"/>
        <v>0</v>
      </c>
      <c r="F23" s="28">
        <f t="shared" si="0"/>
        <v>0</v>
      </c>
      <c r="G23" s="28"/>
      <c r="H23" s="29">
        <f t="shared" si="1"/>
        <v>0</v>
      </c>
    </row>
    <row r="24" spans="1:8" ht="24.75" customHeight="1">
      <c r="A24" s="6"/>
      <c r="B24" s="15"/>
      <c r="C24" s="18"/>
      <c r="D24" s="26"/>
      <c r="E24" s="10">
        <f t="shared" si="2"/>
        <v>0</v>
      </c>
      <c r="F24" s="28">
        <f t="shared" si="0"/>
        <v>0</v>
      </c>
      <c r="G24" s="28"/>
      <c r="H24" s="29">
        <f t="shared" si="1"/>
        <v>0</v>
      </c>
    </row>
    <row r="25" spans="1:8" ht="24.75" customHeight="1">
      <c r="A25" s="6"/>
      <c r="B25" s="15"/>
      <c r="C25" s="18"/>
      <c r="D25" s="26"/>
      <c r="E25" s="10">
        <f t="shared" si="2"/>
        <v>0</v>
      </c>
      <c r="F25" s="28">
        <f t="shared" si="0"/>
        <v>0</v>
      </c>
      <c r="G25" s="28"/>
      <c r="H25" s="29">
        <f t="shared" si="1"/>
        <v>0</v>
      </c>
    </row>
    <row r="26" spans="1:8" ht="24.75" customHeight="1" thickBot="1">
      <c r="A26" s="7"/>
      <c r="B26" s="16"/>
      <c r="C26" s="21"/>
      <c r="D26" s="30"/>
      <c r="E26" s="10">
        <f t="shared" si="2"/>
        <v>0</v>
      </c>
      <c r="F26" s="31">
        <f t="shared" si="0"/>
        <v>0</v>
      </c>
      <c r="G26" s="31"/>
      <c r="H26" s="32">
        <f t="shared" si="1"/>
        <v>0</v>
      </c>
    </row>
    <row r="27" spans="1:8" ht="24.75" customHeight="1" thickBot="1" thickTop="1">
      <c r="A27" s="1"/>
      <c r="B27" s="17"/>
      <c r="C27" s="20"/>
      <c r="D27" s="33">
        <f>SUM(D7:D26)</f>
        <v>0</v>
      </c>
      <c r="E27" s="34">
        <f>SUM(E7:E26)</f>
        <v>0</v>
      </c>
      <c r="F27" s="48">
        <f>SUM(F7:F26)</f>
        <v>0</v>
      </c>
      <c r="G27" s="48">
        <f>SUM(G7:G26)</f>
        <v>0</v>
      </c>
      <c r="H27" s="36">
        <f>SUM(H7:H26)</f>
        <v>0</v>
      </c>
    </row>
    <row r="28" ht="13.5" thickTop="1"/>
  </sheetData>
  <sheetProtection/>
  <mergeCells count="1">
    <mergeCell ref="A2:H2"/>
  </mergeCells>
  <printOptions/>
  <pageMargins left="0.787" right="0.36" top="0.984" bottom="0.984" header="0.512" footer="0.512"/>
  <pageSetup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view="pageBreakPreview" zoomScaleSheetLayoutView="100" zoomScalePageLayoutView="0" workbookViewId="0" topLeftCell="A4">
      <selection activeCell="B22" sqref="B22"/>
    </sheetView>
  </sheetViews>
  <sheetFormatPr defaultColWidth="9.00390625" defaultRowHeight="13.5"/>
  <cols>
    <col min="1" max="1" width="7.50390625" style="0" customWidth="1"/>
    <col min="2" max="2" width="14.00390625" style="5" hidden="1" customWidth="1"/>
    <col min="3" max="3" width="30.00390625" style="0" customWidth="1"/>
    <col min="4" max="4" width="11.625" style="0" customWidth="1"/>
    <col min="5" max="5" width="9.625" style="0" hidden="1" customWidth="1"/>
    <col min="6" max="6" width="11.125" style="0" customWidth="1"/>
    <col min="7" max="7" width="9.625" style="0" hidden="1" customWidth="1"/>
    <col min="8" max="8" width="15.00390625" style="0" customWidth="1"/>
  </cols>
  <sheetData>
    <row r="1" spans="1:8" ht="12.75">
      <c r="A1" s="2"/>
      <c r="B1" s="4"/>
      <c r="C1" s="2"/>
      <c r="D1" s="2"/>
      <c r="E1" s="2"/>
      <c r="F1" s="2"/>
      <c r="G1" s="2"/>
      <c r="H1" s="2"/>
    </row>
    <row r="2" spans="1:8" ht="25.5" customHeight="1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9.5" customHeight="1">
      <c r="A3" s="2"/>
      <c r="B3" s="4"/>
      <c r="C3" s="2"/>
      <c r="D3" s="2"/>
      <c r="E3" s="2"/>
      <c r="F3" s="2"/>
      <c r="G3" s="2"/>
      <c r="H3" s="2"/>
    </row>
    <row r="4" spans="1:3" ht="13.5" customHeight="1">
      <c r="A4" s="24" t="s">
        <v>4</v>
      </c>
      <c r="C4" s="24" t="s">
        <v>37</v>
      </c>
    </row>
    <row r="5" ht="5.25" customHeight="1" thickBot="1">
      <c r="B5"/>
    </row>
    <row r="6" spans="1:8" ht="33.75" customHeight="1" thickBot="1" thickTop="1">
      <c r="A6" s="3" t="s">
        <v>3</v>
      </c>
      <c r="B6" s="8" t="s">
        <v>0</v>
      </c>
      <c r="C6" s="22" t="s">
        <v>2</v>
      </c>
      <c r="D6" s="49" t="s">
        <v>23</v>
      </c>
      <c r="E6" s="50" t="s">
        <v>1</v>
      </c>
      <c r="F6" s="49" t="s">
        <v>24</v>
      </c>
      <c r="G6" s="51" t="s">
        <v>22</v>
      </c>
      <c r="H6" s="52" t="s">
        <v>25</v>
      </c>
    </row>
    <row r="7" spans="1:8" ht="24.75" customHeight="1" thickTop="1">
      <c r="A7" s="6" t="s">
        <v>38</v>
      </c>
      <c r="B7" s="14" t="s">
        <v>5</v>
      </c>
      <c r="C7" s="18" t="s">
        <v>7</v>
      </c>
      <c r="D7" s="26"/>
      <c r="E7" s="10">
        <f>ROUNDUP(D7/108*8,0)</f>
        <v>0</v>
      </c>
      <c r="F7" s="28">
        <f>D7-E7</f>
        <v>0</v>
      </c>
      <c r="G7" s="28"/>
      <c r="H7" s="29">
        <f aca="true" t="shared" si="0" ref="H7:H26">F7-G7</f>
        <v>0</v>
      </c>
    </row>
    <row r="8" spans="1:8" ht="24.75" customHeight="1">
      <c r="A8" s="6"/>
      <c r="B8" s="15"/>
      <c r="C8" s="18"/>
      <c r="D8" s="26"/>
      <c r="E8" s="10">
        <f aca="true" t="shared" si="1" ref="E8:E26">ROUNDUP(D8/108*8,0)</f>
        <v>0</v>
      </c>
      <c r="F8" s="28">
        <f aca="true" t="shared" si="2" ref="F8:F26">D8-E8</f>
        <v>0</v>
      </c>
      <c r="G8" s="28"/>
      <c r="H8" s="29">
        <f t="shared" si="0"/>
        <v>0</v>
      </c>
    </row>
    <row r="9" spans="1:8" ht="24.75" customHeight="1">
      <c r="A9" s="6"/>
      <c r="B9" s="15"/>
      <c r="C9" s="18"/>
      <c r="D9" s="26"/>
      <c r="E9" s="10">
        <f t="shared" si="1"/>
        <v>0</v>
      </c>
      <c r="F9" s="28">
        <f t="shared" si="2"/>
        <v>0</v>
      </c>
      <c r="G9" s="28"/>
      <c r="H9" s="29">
        <f t="shared" si="0"/>
        <v>0</v>
      </c>
    </row>
    <row r="10" spans="1:8" ht="24.75" customHeight="1">
      <c r="A10" s="6"/>
      <c r="B10" s="15"/>
      <c r="C10" s="18"/>
      <c r="D10" s="26"/>
      <c r="E10" s="10">
        <f t="shared" si="1"/>
        <v>0</v>
      </c>
      <c r="F10" s="28">
        <f t="shared" si="2"/>
        <v>0</v>
      </c>
      <c r="G10" s="28"/>
      <c r="H10" s="29">
        <f t="shared" si="0"/>
        <v>0</v>
      </c>
    </row>
    <row r="11" spans="1:8" ht="24.75" customHeight="1">
      <c r="A11" s="6"/>
      <c r="B11" s="15"/>
      <c r="C11" s="18"/>
      <c r="D11" s="26"/>
      <c r="E11" s="10">
        <f t="shared" si="1"/>
        <v>0</v>
      </c>
      <c r="F11" s="28">
        <f t="shared" si="2"/>
        <v>0</v>
      </c>
      <c r="G11" s="28"/>
      <c r="H11" s="29">
        <f t="shared" si="0"/>
        <v>0</v>
      </c>
    </row>
    <row r="12" spans="1:8" ht="24.75" customHeight="1">
      <c r="A12" s="6"/>
      <c r="B12" s="15"/>
      <c r="C12" s="18"/>
      <c r="D12" s="26"/>
      <c r="E12" s="10">
        <f t="shared" si="1"/>
        <v>0</v>
      </c>
      <c r="F12" s="28">
        <f t="shared" si="2"/>
        <v>0</v>
      </c>
      <c r="G12" s="28"/>
      <c r="H12" s="29">
        <f t="shared" si="0"/>
        <v>0</v>
      </c>
    </row>
    <row r="13" spans="1:8" ht="24.75" customHeight="1">
      <c r="A13" s="6"/>
      <c r="B13" s="15"/>
      <c r="C13" s="18"/>
      <c r="D13" s="26"/>
      <c r="E13" s="10">
        <f t="shared" si="1"/>
        <v>0</v>
      </c>
      <c r="F13" s="28">
        <f t="shared" si="2"/>
        <v>0</v>
      </c>
      <c r="G13" s="28"/>
      <c r="H13" s="29">
        <f t="shared" si="0"/>
        <v>0</v>
      </c>
    </row>
    <row r="14" spans="1:8" ht="24.75" customHeight="1">
      <c r="A14" s="6"/>
      <c r="B14" s="15"/>
      <c r="C14" s="18"/>
      <c r="D14" s="26"/>
      <c r="E14" s="10">
        <f t="shared" si="1"/>
        <v>0</v>
      </c>
      <c r="F14" s="28">
        <f t="shared" si="2"/>
        <v>0</v>
      </c>
      <c r="G14" s="28"/>
      <c r="H14" s="29">
        <f t="shared" si="0"/>
        <v>0</v>
      </c>
    </row>
    <row r="15" spans="1:8" ht="24.75" customHeight="1">
      <c r="A15" s="6"/>
      <c r="B15" s="15"/>
      <c r="C15" s="18"/>
      <c r="D15" s="26"/>
      <c r="E15" s="10">
        <f t="shared" si="1"/>
        <v>0</v>
      </c>
      <c r="F15" s="28">
        <f t="shared" si="2"/>
        <v>0</v>
      </c>
      <c r="G15" s="28"/>
      <c r="H15" s="29">
        <f t="shared" si="0"/>
        <v>0</v>
      </c>
    </row>
    <row r="16" spans="1:8" ht="24.75" customHeight="1">
      <c r="A16" s="6"/>
      <c r="B16" s="15"/>
      <c r="C16" s="18"/>
      <c r="D16" s="26"/>
      <c r="E16" s="10">
        <f t="shared" si="1"/>
        <v>0</v>
      </c>
      <c r="F16" s="28">
        <f t="shared" si="2"/>
        <v>0</v>
      </c>
      <c r="G16" s="28"/>
      <c r="H16" s="29">
        <f t="shared" si="0"/>
        <v>0</v>
      </c>
    </row>
    <row r="17" spans="1:8" ht="24.75" customHeight="1">
      <c r="A17" s="6"/>
      <c r="B17" s="15"/>
      <c r="C17" s="18"/>
      <c r="D17" s="26"/>
      <c r="E17" s="10">
        <f t="shared" si="1"/>
        <v>0</v>
      </c>
      <c r="F17" s="28">
        <f t="shared" si="2"/>
        <v>0</v>
      </c>
      <c r="G17" s="28"/>
      <c r="H17" s="29">
        <f t="shared" si="0"/>
        <v>0</v>
      </c>
    </row>
    <row r="18" spans="1:8" ht="24.75" customHeight="1">
      <c r="A18" s="6"/>
      <c r="B18" s="15"/>
      <c r="C18" s="18"/>
      <c r="D18" s="26"/>
      <c r="E18" s="10">
        <f t="shared" si="1"/>
        <v>0</v>
      </c>
      <c r="F18" s="28">
        <f t="shared" si="2"/>
        <v>0</v>
      </c>
      <c r="G18" s="28"/>
      <c r="H18" s="29">
        <f t="shared" si="0"/>
        <v>0</v>
      </c>
    </row>
    <row r="19" spans="1:8" ht="24.75" customHeight="1">
      <c r="A19" s="6"/>
      <c r="B19" s="15"/>
      <c r="C19" s="18"/>
      <c r="D19" s="26"/>
      <c r="E19" s="10">
        <f t="shared" si="1"/>
        <v>0</v>
      </c>
      <c r="F19" s="28">
        <f t="shared" si="2"/>
        <v>0</v>
      </c>
      <c r="G19" s="28"/>
      <c r="H19" s="29">
        <f t="shared" si="0"/>
        <v>0</v>
      </c>
    </row>
    <row r="20" spans="1:8" ht="24.75" customHeight="1">
      <c r="A20" s="6"/>
      <c r="B20" s="15"/>
      <c r="C20" s="18"/>
      <c r="D20" s="26"/>
      <c r="E20" s="10">
        <f t="shared" si="1"/>
        <v>0</v>
      </c>
      <c r="F20" s="28">
        <f t="shared" si="2"/>
        <v>0</v>
      </c>
      <c r="G20" s="28"/>
      <c r="H20" s="29">
        <f t="shared" si="0"/>
        <v>0</v>
      </c>
    </row>
    <row r="21" spans="1:8" ht="24.75" customHeight="1">
      <c r="A21" s="6"/>
      <c r="B21" s="15"/>
      <c r="C21" s="18"/>
      <c r="D21" s="26"/>
      <c r="E21" s="10">
        <f t="shared" si="1"/>
        <v>0</v>
      </c>
      <c r="F21" s="28">
        <f t="shared" si="2"/>
        <v>0</v>
      </c>
      <c r="G21" s="28"/>
      <c r="H21" s="29">
        <f t="shared" si="0"/>
        <v>0</v>
      </c>
    </row>
    <row r="22" spans="1:8" ht="24.75" customHeight="1">
      <c r="A22" s="6"/>
      <c r="B22" s="15"/>
      <c r="C22" s="18"/>
      <c r="D22" s="26"/>
      <c r="E22" s="10">
        <f t="shared" si="1"/>
        <v>0</v>
      </c>
      <c r="F22" s="28">
        <f t="shared" si="2"/>
        <v>0</v>
      </c>
      <c r="G22" s="28"/>
      <c r="H22" s="29">
        <f t="shared" si="0"/>
        <v>0</v>
      </c>
    </row>
    <row r="23" spans="1:8" ht="24.75" customHeight="1">
      <c r="A23" s="6"/>
      <c r="B23" s="15"/>
      <c r="C23" s="18"/>
      <c r="D23" s="26"/>
      <c r="E23" s="10">
        <f t="shared" si="1"/>
        <v>0</v>
      </c>
      <c r="F23" s="28">
        <f t="shared" si="2"/>
        <v>0</v>
      </c>
      <c r="G23" s="28"/>
      <c r="H23" s="29">
        <f t="shared" si="0"/>
        <v>0</v>
      </c>
    </row>
    <row r="24" spans="1:8" ht="24.75" customHeight="1">
      <c r="A24" s="6"/>
      <c r="B24" s="15"/>
      <c r="C24" s="18"/>
      <c r="D24" s="26"/>
      <c r="E24" s="10">
        <f t="shared" si="1"/>
        <v>0</v>
      </c>
      <c r="F24" s="28">
        <f t="shared" si="2"/>
        <v>0</v>
      </c>
      <c r="G24" s="28"/>
      <c r="H24" s="29">
        <f t="shared" si="0"/>
        <v>0</v>
      </c>
    </row>
    <row r="25" spans="1:8" ht="24.75" customHeight="1">
      <c r="A25" s="6"/>
      <c r="B25" s="15"/>
      <c r="C25" s="18"/>
      <c r="D25" s="26"/>
      <c r="E25" s="10">
        <f t="shared" si="1"/>
        <v>0</v>
      </c>
      <c r="F25" s="28">
        <f t="shared" si="2"/>
        <v>0</v>
      </c>
      <c r="G25" s="28"/>
      <c r="H25" s="29">
        <f t="shared" si="0"/>
        <v>0</v>
      </c>
    </row>
    <row r="26" spans="1:8" ht="24.75" customHeight="1" thickBot="1">
      <c r="A26" s="7"/>
      <c r="B26" s="16"/>
      <c r="C26" s="21"/>
      <c r="D26" s="30"/>
      <c r="E26" s="10">
        <f t="shared" si="1"/>
        <v>0</v>
      </c>
      <c r="F26" s="31">
        <f t="shared" si="2"/>
        <v>0</v>
      </c>
      <c r="G26" s="31"/>
      <c r="H26" s="32">
        <f t="shared" si="0"/>
        <v>0</v>
      </c>
    </row>
    <row r="27" spans="1:8" ht="24.75" customHeight="1" thickBot="1" thickTop="1">
      <c r="A27" s="1"/>
      <c r="B27" s="17"/>
      <c r="C27" s="20"/>
      <c r="D27" s="33">
        <f>SUM(D7:D26)</f>
        <v>0</v>
      </c>
      <c r="E27" s="34">
        <f>SUM(E7:E26)</f>
        <v>0</v>
      </c>
      <c r="F27" s="48">
        <f>SUM(F7:F26)</f>
        <v>0</v>
      </c>
      <c r="G27" s="48">
        <f>SUM(G7:G26)</f>
        <v>0</v>
      </c>
      <c r="H27" s="36">
        <f>SUM(H7:H26)</f>
        <v>0</v>
      </c>
    </row>
    <row r="28" ht="13.5" thickTop="1"/>
  </sheetData>
  <sheetProtection/>
  <mergeCells count="1">
    <mergeCell ref="A2:H2"/>
  </mergeCells>
  <printOptions/>
  <pageMargins left="0.787" right="0.21" top="0.984" bottom="0.984" header="0.512" footer="0.51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千葉大学医学部附属病院管理課監理係</dc:creator>
  <cp:keywords/>
  <dc:description/>
  <cp:lastModifiedBy>SOGYO3</cp:lastModifiedBy>
  <cp:lastPrinted>2016-07-27T10:10:52Z</cp:lastPrinted>
  <dcterms:created xsi:type="dcterms:W3CDTF">2005-11-25T06:14:08Z</dcterms:created>
  <dcterms:modified xsi:type="dcterms:W3CDTF">2016-08-01T00:40:15Z</dcterms:modified>
  <cp:category/>
  <cp:version/>
  <cp:contentType/>
  <cp:contentStatus/>
</cp:coreProperties>
</file>