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Optics03\経営支援\情報支援G\R3年度事業\17　おかやま産業人材育成塾\70 SSN関係\"/>
    </mc:Choice>
  </mc:AlternateContent>
  <xr:revisionPtr revIDLastSave="0" documentId="13_ncr:1_{38277212-D2F5-4226-A879-710F320AD520}" xr6:coauthVersionLast="46" xr6:coauthVersionMax="46" xr10:uidLastSave="{00000000-0000-0000-0000-000000000000}"/>
  <workbookProtection workbookAlgorithmName="SHA-512" workbookHashValue="0S/8/xYhHq0FNu/D6Y3mUq7aIhmBevVVS7fyu2e8n37FOt+HvdsEmUlU19h9hvi8auyGi1PUh1bb0WkMyC420Q==" workbookSaltValue="VcJvprDKhbyvZ8rnLTrwSA==" workbookSpinCount="100000" lockStructure="1"/>
  <bookViews>
    <workbookView xWindow="1680" yWindow="705" windowWidth="23130" windowHeight="14895" xr2:uid="{E3B67838-13A8-4FC8-B77F-3C5995497E37}"/>
  </bookViews>
  <sheets>
    <sheet name="申込書（様式1）" sheetId="8" r:id="rId1"/>
    <sheet name="研修リスト" sheetId="2" state="hidden" r:id="rId2"/>
  </sheets>
  <definedNames>
    <definedName name="_xlnm._FilterDatabase" localSheetId="1" hidden="1">研修リスト!$A$1:$I$1</definedName>
    <definedName name="_xlnm.Print_Area" localSheetId="0">'申込書（様式1）'!$A$1:$N$34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8" l="1"/>
  <c r="D14" i="8"/>
  <c r="D11" i="8"/>
  <c r="B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mnakamura</author>
  </authors>
  <commentList>
    <comment ref="C11" authorId="0" shapeId="0" xr:uid="{10757E5D-2187-4763-9550-BC5741FED7D7}">
      <text>
        <r>
          <rPr>
            <sz val="9"/>
            <color indexed="81"/>
            <rFont val="MS P ゴシック"/>
            <family val="3"/>
            <charset val="128"/>
          </rPr>
          <t xml:space="preserve">
プルダウンで
選択ください</t>
        </r>
      </text>
    </comment>
    <comment ref="C14" authorId="0" shapeId="0" xr:uid="{287C4C8A-F528-45A2-9118-617FC1B50C35}">
      <text>
        <r>
          <rPr>
            <sz val="9"/>
            <color indexed="81"/>
            <rFont val="MS P ゴシック"/>
            <family val="3"/>
            <charset val="128"/>
          </rPr>
          <t xml:space="preserve">
プルダウンで
選択ください</t>
        </r>
      </text>
    </comment>
    <comment ref="C17" authorId="0" shapeId="0" xr:uid="{B7AF4983-7833-4B26-89F5-FD406C377906}">
      <text>
        <r>
          <rPr>
            <sz val="9"/>
            <color indexed="81"/>
            <rFont val="MS P ゴシック"/>
            <family val="3"/>
            <charset val="128"/>
          </rPr>
          <t xml:space="preserve">
プルダウンで
選択ください</t>
        </r>
      </text>
    </comment>
  </commentList>
</comments>
</file>

<file path=xl/sharedStrings.xml><?xml version="1.0" encoding="utf-8"?>
<sst xmlns="http://schemas.openxmlformats.org/spreadsheetml/2006/main" count="352" uniqueCount="167">
  <si>
    <t>受講希望研修</t>
    <rPh sb="0" eb="2">
      <t>ジュコウ</t>
    </rPh>
    <rPh sb="2" eb="4">
      <t>キボウ</t>
    </rPh>
    <rPh sb="4" eb="6">
      <t>ケンシュウ</t>
    </rPh>
    <phoneticPr fontId="3"/>
  </si>
  <si>
    <t>所属部署</t>
    <rPh sb="0" eb="2">
      <t>ショゾク</t>
    </rPh>
    <rPh sb="2" eb="4">
      <t>ブショ</t>
    </rPh>
    <phoneticPr fontId="3"/>
  </si>
  <si>
    <t>役職</t>
    <rPh sb="0" eb="2">
      <t>ヤクショク</t>
    </rPh>
    <phoneticPr fontId="3"/>
  </si>
  <si>
    <t>年代</t>
    <rPh sb="0" eb="2">
      <t>ネンダイ</t>
    </rPh>
    <phoneticPr fontId="3"/>
  </si>
  <si>
    <t>勤続
年数</t>
    <rPh sb="0" eb="2">
      <t>キンゾク</t>
    </rPh>
    <rPh sb="3" eb="5">
      <t>ネンスウ</t>
    </rPh>
    <phoneticPr fontId="3"/>
  </si>
  <si>
    <t>性別</t>
    <rPh sb="0" eb="2">
      <t>セイベツ</t>
    </rPh>
    <phoneticPr fontId="3"/>
  </si>
  <si>
    <t>研修コード</t>
    <rPh sb="0" eb="2">
      <t>ケンシュウ</t>
    </rPh>
    <phoneticPr fontId="3"/>
  </si>
  <si>
    <t>研修名</t>
    <rPh sb="0" eb="2">
      <t>ケンシュウ</t>
    </rPh>
    <rPh sb="2" eb="3">
      <t>メイ</t>
    </rPh>
    <phoneticPr fontId="1"/>
  </si>
  <si>
    <t>研修名</t>
    <rPh sb="0" eb="2">
      <t>ケンシュウ</t>
    </rPh>
    <rPh sb="2" eb="3">
      <t>メイ</t>
    </rPh>
    <phoneticPr fontId="3"/>
  </si>
  <si>
    <t>代</t>
    <rPh sb="0" eb="1">
      <t>ダイ</t>
    </rPh>
    <phoneticPr fontId="3"/>
  </si>
  <si>
    <t>企業名</t>
  </si>
  <si>
    <t>研修窓口担当者</t>
  </si>
  <si>
    <t>部　署</t>
  </si>
  <si>
    <t>代表者役職
氏名</t>
    <phoneticPr fontId="3"/>
  </si>
  <si>
    <t>所在地</t>
  </si>
  <si>
    <t>氏　名</t>
  </si>
  <si>
    <t>窓口担当
E-mail</t>
    <rPh sb="0" eb="2">
      <t>マドグチ</t>
    </rPh>
    <rPh sb="2" eb="4">
      <t>タントウ</t>
    </rPh>
    <phoneticPr fontId="3"/>
  </si>
  <si>
    <t>ＴＥＬ</t>
  </si>
  <si>
    <t>業種</t>
    <rPh sb="0" eb="2">
      <t>ギョウシュ</t>
    </rPh>
    <phoneticPr fontId="3"/>
  </si>
  <si>
    <t>ＦＡＸ</t>
  </si>
  <si>
    <t>事務局処理欄</t>
    <rPh sb="0" eb="3">
      <t>ジムキョク</t>
    </rPh>
    <rPh sb="3" eb="5">
      <t>ショリ</t>
    </rPh>
    <rPh sb="5" eb="6">
      <t>ラン</t>
    </rPh>
    <phoneticPr fontId="3"/>
  </si>
  <si>
    <t>火</t>
    <rPh sb="0" eb="1">
      <t>ヒ</t>
    </rPh>
    <phoneticPr fontId="1"/>
  </si>
  <si>
    <t>若手社員としての基礎力 「3つのポイント」 を学ぶ！</t>
    <rPh sb="23" eb="24">
      <t>マナ</t>
    </rPh>
    <phoneticPr fontId="1"/>
  </si>
  <si>
    <t>C02</t>
  </si>
  <si>
    <t>木</t>
    <rPh sb="0" eb="1">
      <t>モク</t>
    </rPh>
    <phoneticPr fontId="1"/>
  </si>
  <si>
    <t>若手社員の仕事のすすめ方　基本編！</t>
    <rPh sb="0" eb="2">
      <t>ワカテ</t>
    </rPh>
    <rPh sb="2" eb="4">
      <t>シャイン</t>
    </rPh>
    <rPh sb="5" eb="7">
      <t>シゴト</t>
    </rPh>
    <rPh sb="11" eb="12">
      <t>カタ</t>
    </rPh>
    <rPh sb="13" eb="15">
      <t>キホン</t>
    </rPh>
    <rPh sb="15" eb="16">
      <t>ヘン</t>
    </rPh>
    <phoneticPr fontId="1"/>
  </si>
  <si>
    <t>C12</t>
  </si>
  <si>
    <t>C03</t>
  </si>
  <si>
    <t>月</t>
    <rPh sb="0" eb="1">
      <t>ゲツ</t>
    </rPh>
    <phoneticPr fontId="1"/>
  </si>
  <si>
    <t>中堅社員に求められる役割と能力</t>
    <rPh sb="0" eb="2">
      <t>チュウケン</t>
    </rPh>
    <rPh sb="2" eb="4">
      <t>シャイン</t>
    </rPh>
    <rPh sb="5" eb="6">
      <t>モト</t>
    </rPh>
    <rPh sb="10" eb="12">
      <t>ヤクワリ</t>
    </rPh>
    <rPh sb="13" eb="15">
      <t>ノウリョク</t>
    </rPh>
    <phoneticPr fontId="1"/>
  </si>
  <si>
    <t>C04</t>
  </si>
  <si>
    <t>中堅社員としての問題解決力</t>
    <rPh sb="0" eb="2">
      <t>チュウケン</t>
    </rPh>
    <rPh sb="2" eb="4">
      <t>シャイン</t>
    </rPh>
    <rPh sb="8" eb="10">
      <t>モンダイ</t>
    </rPh>
    <rPh sb="10" eb="12">
      <t>カイケツ</t>
    </rPh>
    <rPh sb="12" eb="13">
      <t>リョク</t>
    </rPh>
    <phoneticPr fontId="1"/>
  </si>
  <si>
    <t>C05</t>
  </si>
  <si>
    <t>中堅社員としての自己改革のアプローチ術</t>
    <rPh sb="0" eb="2">
      <t>チュウケン</t>
    </rPh>
    <rPh sb="2" eb="4">
      <t>シャイン</t>
    </rPh>
    <rPh sb="8" eb="10">
      <t>ジコ</t>
    </rPh>
    <rPh sb="10" eb="12">
      <t>カイカク</t>
    </rPh>
    <rPh sb="18" eb="19">
      <t>ジュツ</t>
    </rPh>
    <phoneticPr fontId="1"/>
  </si>
  <si>
    <t>C06</t>
  </si>
  <si>
    <t>監督者の部下育成 実践法</t>
    <rPh sb="0" eb="3">
      <t>カントクシャ</t>
    </rPh>
    <rPh sb="4" eb="6">
      <t>ブカ</t>
    </rPh>
    <rPh sb="6" eb="8">
      <t>イクセイ</t>
    </rPh>
    <rPh sb="9" eb="11">
      <t>ジッセン</t>
    </rPh>
    <rPh sb="11" eb="12">
      <t>ホウ</t>
    </rPh>
    <phoneticPr fontId="1"/>
  </si>
  <si>
    <t>C07</t>
  </si>
  <si>
    <t>A09</t>
  </si>
  <si>
    <t>水</t>
    <rPh sb="0" eb="1">
      <t>スイ</t>
    </rPh>
    <phoneticPr fontId="1"/>
  </si>
  <si>
    <t>5Gで広がる「ビジネスチャンス」　</t>
    <rPh sb="3" eb="4">
      <t>ヒロ</t>
    </rPh>
    <phoneticPr fontId="1"/>
  </si>
  <si>
    <t>A10</t>
  </si>
  <si>
    <t>必須！最新SNSにアップデートしよう！SNSチェックリスト100</t>
    <rPh sb="0" eb="2">
      <t>ヒッス</t>
    </rPh>
    <phoneticPr fontId="1"/>
  </si>
  <si>
    <t>B23</t>
  </si>
  <si>
    <t>金</t>
    <rPh sb="0" eb="1">
      <t>キン</t>
    </rPh>
    <phoneticPr fontId="1"/>
  </si>
  <si>
    <t>終日</t>
    <rPh sb="0" eb="2">
      <t>シュウジツ</t>
    </rPh>
    <phoneticPr fontId="1"/>
  </si>
  <si>
    <t>アンガーマネジメント　怒りのコントロール術！</t>
    <rPh sb="11" eb="12">
      <t>イカ</t>
    </rPh>
    <rPh sb="20" eb="21">
      <t>ジュツ</t>
    </rPh>
    <phoneticPr fontId="1"/>
  </si>
  <si>
    <t>職場の安全衛生　基本編！</t>
    <rPh sb="0" eb="2">
      <t>ショクバ</t>
    </rPh>
    <rPh sb="3" eb="5">
      <t>アンゼン</t>
    </rPh>
    <rPh sb="5" eb="7">
      <t>エイセイ</t>
    </rPh>
    <rPh sb="8" eb="10">
      <t>キホン</t>
    </rPh>
    <rPh sb="10" eb="11">
      <t>ヘン</t>
    </rPh>
    <phoneticPr fontId="1"/>
  </si>
  <si>
    <t>C08</t>
  </si>
  <si>
    <t>B11</t>
  </si>
  <si>
    <t>営業職における「交渉力向上」</t>
    <rPh sb="0" eb="2">
      <t>エイギョウ</t>
    </rPh>
    <rPh sb="2" eb="3">
      <t>ショク</t>
    </rPh>
    <rPh sb="8" eb="10">
      <t>コウショウ</t>
    </rPh>
    <rPh sb="10" eb="11">
      <t>リョク</t>
    </rPh>
    <rPh sb="11" eb="13">
      <t>コウジョウ</t>
    </rPh>
    <phoneticPr fontId="1"/>
  </si>
  <si>
    <t>職場の安全衛生　危険予知運用編！</t>
    <rPh sb="0" eb="2">
      <t>ショクバ</t>
    </rPh>
    <rPh sb="3" eb="5">
      <t>アンゼン</t>
    </rPh>
    <rPh sb="5" eb="7">
      <t>エイセイ</t>
    </rPh>
    <rPh sb="8" eb="10">
      <t>キケン</t>
    </rPh>
    <rPh sb="10" eb="12">
      <t>ヨチ</t>
    </rPh>
    <rPh sb="12" eb="14">
      <t>ウンヨウ</t>
    </rPh>
    <rPh sb="14" eb="15">
      <t>ヘン</t>
    </rPh>
    <phoneticPr fontId="1"/>
  </si>
  <si>
    <t>B07</t>
  </si>
  <si>
    <t>C10</t>
  </si>
  <si>
    <t>効果絶大！PDCAまわしかたのツボとコツ</t>
    <rPh sb="0" eb="2">
      <t>コウカ</t>
    </rPh>
    <rPh sb="2" eb="4">
      <t>ゼツダイ</t>
    </rPh>
    <phoneticPr fontId="1"/>
  </si>
  <si>
    <t>A11</t>
  </si>
  <si>
    <t>人材確保の必需品！ITツールを使った企業PR術！</t>
    <rPh sb="0" eb="2">
      <t>ジンザイ</t>
    </rPh>
    <rPh sb="2" eb="4">
      <t>カクホ</t>
    </rPh>
    <rPh sb="5" eb="8">
      <t>ヒツジュヒン</t>
    </rPh>
    <rPh sb="15" eb="16">
      <t>ツカ</t>
    </rPh>
    <rPh sb="18" eb="20">
      <t>キギョウ</t>
    </rPh>
    <rPh sb="22" eb="23">
      <t>ジュツ</t>
    </rPh>
    <phoneticPr fontId="1"/>
  </si>
  <si>
    <t>組織力向上「チームビルディング」</t>
    <rPh sb="0" eb="2">
      <t>ソシキ</t>
    </rPh>
    <rPh sb="2" eb="3">
      <t>リョク</t>
    </rPh>
    <rPh sb="3" eb="5">
      <t>コウジョウ</t>
    </rPh>
    <phoneticPr fontId="1"/>
  </si>
  <si>
    <t>C17</t>
  </si>
  <si>
    <t>接遇マナートレーニング「第一印象の重要性」「顧客満足」</t>
    <rPh sb="0" eb="2">
      <t>セツグウ</t>
    </rPh>
    <rPh sb="12" eb="14">
      <t>ダイイチ</t>
    </rPh>
    <rPh sb="14" eb="16">
      <t>インショウ</t>
    </rPh>
    <rPh sb="17" eb="20">
      <t>ジュウヨウセイ</t>
    </rPh>
    <rPh sb="22" eb="24">
      <t>コキャク</t>
    </rPh>
    <rPh sb="24" eb="26">
      <t>マンゾク</t>
    </rPh>
    <phoneticPr fontId="1"/>
  </si>
  <si>
    <t>B03</t>
  </si>
  <si>
    <t>ものづくりにおける「ヒューマンエラー対策の進め方」</t>
    <rPh sb="18" eb="20">
      <t>タイサク</t>
    </rPh>
    <rPh sb="21" eb="22">
      <t>スス</t>
    </rPh>
    <rPh sb="23" eb="24">
      <t>カタ</t>
    </rPh>
    <phoneticPr fontId="1"/>
  </si>
  <si>
    <t>C09</t>
  </si>
  <si>
    <t>入門編！ロスの定量化と改善の着眼点</t>
    <rPh sb="0" eb="2">
      <t>ニュウモン</t>
    </rPh>
    <rPh sb="2" eb="3">
      <t>ヘン</t>
    </rPh>
    <rPh sb="7" eb="10">
      <t>テイリョウカ</t>
    </rPh>
    <rPh sb="11" eb="13">
      <t>カイゼン</t>
    </rPh>
    <rPh sb="14" eb="16">
      <t>チャクガン</t>
    </rPh>
    <rPh sb="16" eb="17">
      <t>テン</t>
    </rPh>
    <phoneticPr fontId="1"/>
  </si>
  <si>
    <t>品質管理基礎 「QCストーリーを学ぶ」</t>
    <rPh sb="0" eb="2">
      <t>ヒンシツ</t>
    </rPh>
    <rPh sb="2" eb="4">
      <t>カンリ</t>
    </rPh>
    <rPh sb="4" eb="6">
      <t>キソ</t>
    </rPh>
    <rPh sb="16" eb="17">
      <t>マナ</t>
    </rPh>
    <phoneticPr fontId="1"/>
  </si>
  <si>
    <t>A03</t>
  </si>
  <si>
    <t>B17</t>
  </si>
  <si>
    <t>B12</t>
  </si>
  <si>
    <t>営業コミュニケーションの質を上げる</t>
  </si>
  <si>
    <t>B08</t>
  </si>
  <si>
    <t>B19</t>
  </si>
  <si>
    <t>製造原価のしくみと業務への活用法</t>
    <rPh sb="0" eb="2">
      <t>セイゾウ</t>
    </rPh>
    <rPh sb="2" eb="4">
      <t>ゲンカ</t>
    </rPh>
    <rPh sb="9" eb="11">
      <t>ギョウム</t>
    </rPh>
    <rPh sb="13" eb="16">
      <t>カツヨウホウ</t>
    </rPh>
    <phoneticPr fontId="1"/>
  </si>
  <si>
    <t>B09</t>
  </si>
  <si>
    <t>アフターコロナの人材育成法</t>
    <rPh sb="8" eb="10">
      <t>ジンザイ</t>
    </rPh>
    <rPh sb="10" eb="12">
      <t>イクセイ</t>
    </rPh>
    <rPh sb="12" eb="13">
      <t>ホウ</t>
    </rPh>
    <phoneticPr fontId="1"/>
  </si>
  <si>
    <t>B24</t>
  </si>
  <si>
    <t>若手社員のチームワークとコミュニケーション</t>
    <rPh sb="0" eb="2">
      <t>ワカテ</t>
    </rPh>
    <rPh sb="2" eb="4">
      <t>シャイン</t>
    </rPh>
    <phoneticPr fontId="1"/>
  </si>
  <si>
    <t>B20</t>
  </si>
  <si>
    <t>誰でもできる！スタッフ・間接業務の業務改善</t>
  </si>
  <si>
    <t>B21</t>
  </si>
  <si>
    <t>生産性向上のためのコストダウン術！</t>
    <rPh sb="15" eb="16">
      <t>ジュツ</t>
    </rPh>
    <phoneticPr fontId="1"/>
  </si>
  <si>
    <t>C18</t>
  </si>
  <si>
    <t>「選ばれる事業」にステージアップするための策を考える① 　②12/9木　AM</t>
    <rPh sb="34" eb="35">
      <t>モク</t>
    </rPh>
    <phoneticPr fontId="1"/>
  </si>
  <si>
    <t>B13</t>
  </si>
  <si>
    <t>部下のやる気を高めるノウハウ習得講座</t>
    <rPh sb="0" eb="2">
      <t>ブカ</t>
    </rPh>
    <rPh sb="5" eb="6">
      <t>キ</t>
    </rPh>
    <rPh sb="7" eb="8">
      <t>タカ</t>
    </rPh>
    <rPh sb="14" eb="16">
      <t>シュウトク</t>
    </rPh>
    <rPh sb="16" eb="18">
      <t>コウザ</t>
    </rPh>
    <phoneticPr fontId="1"/>
  </si>
  <si>
    <t>対人関係強化と問題解決の進め方</t>
    <rPh sb="0" eb="2">
      <t>タイジン</t>
    </rPh>
    <rPh sb="2" eb="4">
      <t>カンケイ</t>
    </rPh>
    <rPh sb="4" eb="6">
      <t>キョウカ</t>
    </rPh>
    <rPh sb="7" eb="9">
      <t>モンダイ</t>
    </rPh>
    <rPh sb="9" eb="11">
      <t>カイケツ</t>
    </rPh>
    <rPh sb="12" eb="13">
      <t>スス</t>
    </rPh>
    <rPh sb="14" eb="15">
      <t>カタ</t>
    </rPh>
    <phoneticPr fontId="1"/>
  </si>
  <si>
    <t>A04</t>
  </si>
  <si>
    <t>A05</t>
  </si>
  <si>
    <t>B10</t>
  </si>
  <si>
    <t>C15</t>
  </si>
  <si>
    <t>若手社員の主体性を学び、考(行)動力を高める</t>
    <rPh sb="0" eb="2">
      <t>ワカテ</t>
    </rPh>
    <rPh sb="2" eb="4">
      <t>シャイン</t>
    </rPh>
    <rPh sb="5" eb="8">
      <t>シュタイセイ</t>
    </rPh>
    <rPh sb="9" eb="10">
      <t>マナ</t>
    </rPh>
    <phoneticPr fontId="1"/>
  </si>
  <si>
    <t>B04</t>
  </si>
  <si>
    <t>経営法務リスクマネジメント</t>
    <rPh sb="0" eb="2">
      <t>ケイエイ</t>
    </rPh>
    <rPh sb="2" eb="4">
      <t>ホウム</t>
    </rPh>
    <phoneticPr fontId="1"/>
  </si>
  <si>
    <t>B05</t>
  </si>
  <si>
    <t>クレーム対応力 「初動対応の重要性」を学ぶ</t>
    <rPh sb="4" eb="6">
      <t>タイオウ</t>
    </rPh>
    <rPh sb="6" eb="7">
      <t>リョク</t>
    </rPh>
    <rPh sb="9" eb="11">
      <t>ショドウ</t>
    </rPh>
    <rPh sb="11" eb="13">
      <t>タイオウ</t>
    </rPh>
    <rPh sb="14" eb="17">
      <t>ジュウヨウセイ</t>
    </rPh>
    <rPh sb="19" eb="20">
      <t>マナ</t>
    </rPh>
    <phoneticPr fontId="1"/>
  </si>
  <si>
    <t>B14</t>
  </si>
  <si>
    <t>A06</t>
  </si>
  <si>
    <t>A07</t>
  </si>
  <si>
    <t>C16</t>
  </si>
  <si>
    <t>若手社員のモチベーション向上と意識改革</t>
    <rPh sb="0" eb="2">
      <t>ワカテ</t>
    </rPh>
    <rPh sb="2" eb="4">
      <t>シャイン</t>
    </rPh>
    <rPh sb="12" eb="14">
      <t>コウジョウ</t>
    </rPh>
    <rPh sb="15" eb="17">
      <t>イシキ</t>
    </rPh>
    <rPh sb="17" eb="19">
      <t>カイカク</t>
    </rPh>
    <phoneticPr fontId="1"/>
  </si>
  <si>
    <t>A08</t>
  </si>
  <si>
    <t>終日+終日</t>
    <rPh sb="0" eb="2">
      <t>シュウジツ</t>
    </rPh>
    <rPh sb="3" eb="5">
      <t>シュウジツ</t>
    </rPh>
    <phoneticPr fontId="1"/>
  </si>
  <si>
    <t>RPA活用による業務の効率化 2日間コース　　　②2/15（火）終日</t>
    <rPh sb="3" eb="5">
      <t>カツヨウ</t>
    </rPh>
    <rPh sb="8" eb="10">
      <t>ギョウム</t>
    </rPh>
    <rPh sb="11" eb="14">
      <t>コウリツカ</t>
    </rPh>
    <rPh sb="16" eb="18">
      <t>カカン</t>
    </rPh>
    <rPh sb="30" eb="31">
      <t>ヒ</t>
    </rPh>
    <rPh sb="32" eb="34">
      <t>シュウジツ</t>
    </rPh>
    <phoneticPr fontId="1"/>
  </si>
  <si>
    <t>C11</t>
  </si>
  <si>
    <t>若手中堅　ホウ・レン・ソウ実践の極意</t>
  </si>
  <si>
    <t>ゆとり世代・いまどきの若手社員を「自律型社員」への育成講座</t>
    <rPh sb="3" eb="5">
      <t>セダイ</t>
    </rPh>
    <rPh sb="11" eb="13">
      <t>ワカテ</t>
    </rPh>
    <rPh sb="13" eb="15">
      <t>シャイン</t>
    </rPh>
    <rPh sb="17" eb="20">
      <t>ジリツガタ</t>
    </rPh>
    <rPh sb="20" eb="22">
      <t>シャイン</t>
    </rPh>
    <rPh sb="25" eb="27">
      <t>イクセイ</t>
    </rPh>
    <rPh sb="27" eb="29">
      <t>コウザ</t>
    </rPh>
    <phoneticPr fontId="1"/>
  </si>
  <si>
    <t>B18</t>
  </si>
  <si>
    <t>5S定着化</t>
    <rPh sb="2" eb="5">
      <t>テイチャクカ</t>
    </rPh>
    <phoneticPr fontId="1"/>
  </si>
  <si>
    <t>新人OJTリーダー強化研修</t>
    <rPh sb="0" eb="2">
      <t>シンジン</t>
    </rPh>
    <rPh sb="9" eb="11">
      <t>キョウカ</t>
    </rPh>
    <rPh sb="11" eb="13">
      <t>ケンシュウ</t>
    </rPh>
    <phoneticPr fontId="1"/>
  </si>
  <si>
    <t>B22</t>
  </si>
  <si>
    <t>若手社員の「企画力・提案力・実行力」向上講座</t>
    <rPh sb="0" eb="2">
      <t>ワカテ</t>
    </rPh>
    <rPh sb="2" eb="4">
      <t>シャイン</t>
    </rPh>
    <rPh sb="6" eb="9">
      <t>キカクリョク</t>
    </rPh>
    <rPh sb="10" eb="12">
      <t>テイアン</t>
    </rPh>
    <rPh sb="12" eb="13">
      <t>リョク</t>
    </rPh>
    <rPh sb="14" eb="17">
      <t>ジッコウリョク</t>
    </rPh>
    <rPh sb="18" eb="20">
      <t>コウジョウ</t>
    </rPh>
    <rPh sb="20" eb="22">
      <t>コウザ</t>
    </rPh>
    <phoneticPr fontId="1"/>
  </si>
  <si>
    <t>B06</t>
  </si>
  <si>
    <t>失敗しない多能工の進め方</t>
    <rPh sb="0" eb="2">
      <t>シッパイ</t>
    </rPh>
    <rPh sb="5" eb="8">
      <t>タノウコウ</t>
    </rPh>
    <rPh sb="9" eb="10">
      <t>スス</t>
    </rPh>
    <rPh sb="11" eb="12">
      <t>カタ</t>
    </rPh>
    <phoneticPr fontId="1"/>
  </si>
  <si>
    <t>事業
区分</t>
    <rPh sb="0" eb="2">
      <t>ジギョウ</t>
    </rPh>
    <rPh sb="3" eb="5">
      <t>クブン</t>
    </rPh>
    <phoneticPr fontId="1"/>
  </si>
  <si>
    <t>講座
コード</t>
    <rPh sb="0" eb="2">
      <t>コウザ</t>
    </rPh>
    <phoneticPr fontId="1"/>
  </si>
  <si>
    <t>開催
日</t>
    <rPh sb="0" eb="2">
      <t>カイサイ</t>
    </rPh>
    <rPh sb="3" eb="4">
      <t>ヒ</t>
    </rPh>
    <phoneticPr fontId="1"/>
  </si>
  <si>
    <t>曜日</t>
    <rPh sb="0" eb="2">
      <t>ヨウビ</t>
    </rPh>
    <phoneticPr fontId="1"/>
  </si>
  <si>
    <t>時間帯</t>
    <rPh sb="0" eb="3">
      <t>ジカンタイ</t>
    </rPh>
    <phoneticPr fontId="1"/>
  </si>
  <si>
    <t>時間</t>
    <rPh sb="0" eb="2">
      <t>ジカン</t>
    </rPh>
    <phoneticPr fontId="1"/>
  </si>
  <si>
    <t>受講料
（税込）</t>
    <rPh sb="0" eb="3">
      <t>ジュコウリョウ</t>
    </rPh>
    <rPh sb="5" eb="7">
      <t>ゼイコ</t>
    </rPh>
    <phoneticPr fontId="1"/>
  </si>
  <si>
    <t>人材</t>
    <rPh sb="0" eb="2">
      <t>ジンザイ</t>
    </rPh>
    <phoneticPr fontId="1"/>
  </si>
  <si>
    <t>NEW</t>
  </si>
  <si>
    <t>サービス</t>
  </si>
  <si>
    <t>●</t>
  </si>
  <si>
    <t>C01</t>
  </si>
  <si>
    <t>PM</t>
  </si>
  <si>
    <t>若手社員のコミュケーション術！　「文章」　「口頭」　「行動」 　　</t>
  </si>
  <si>
    <t>AM</t>
  </si>
  <si>
    <t>監督者のスキルを磨く 「戦略と視点を高める」</t>
  </si>
  <si>
    <t>デジタル</t>
  </si>
  <si>
    <t>B01</t>
  </si>
  <si>
    <t>女性若手中堅社員の基礎編！会社と会計の基本を学び、自分の役割を考える</t>
  </si>
  <si>
    <t>A01</t>
  </si>
  <si>
    <t>DX（デジタルトランスフォーメーション）の基礎を学ぶ</t>
  </si>
  <si>
    <t>B02</t>
  </si>
  <si>
    <t>1日でわかる 「やさしい会計入門講座」</t>
  </si>
  <si>
    <t>C13</t>
  </si>
  <si>
    <t>女性監督者　上級編！会社の仕組みと儲ける理由を知り、自分の課題を考える</t>
  </si>
  <si>
    <t>B15</t>
  </si>
  <si>
    <t>B16</t>
  </si>
  <si>
    <t>A02</t>
  </si>
  <si>
    <t>DX（デジタルトランスフォーメーション）ビジョン、マインド</t>
  </si>
  <si>
    <t>DX（デジタルトランスフォーメーション）推進体制、人材育成</t>
  </si>
  <si>
    <t>5Sの基本知識と実践方法を学ぶ</t>
  </si>
  <si>
    <t>「決算書の読み方と使い方講座」　1日コース</t>
  </si>
  <si>
    <t>AM・PM</t>
  </si>
  <si>
    <t>顧客が耳を傾ける効果的なプレゼンテーション</t>
  </si>
  <si>
    <t>C14</t>
  </si>
  <si>
    <t>C19</t>
  </si>
  <si>
    <t>DX（デジタルトランスフォーメーション）を事業へ落とし込む</t>
  </si>
  <si>
    <t>IT システム構築</t>
  </si>
  <si>
    <t>管理職なら知っておきたい、コロナに打ち勝つ企業を作る 『利益管理』</t>
  </si>
  <si>
    <t>アフターコロナの新規開拓の進め方</t>
  </si>
  <si>
    <t>システムのガバナンス</t>
  </si>
  <si>
    <t>DX（デジタルトランスフォーメーション）のツール動向と導入事例</t>
  </si>
  <si>
    <t>C20</t>
  </si>
  <si>
    <t>C21</t>
  </si>
  <si>
    <t>年</t>
    <phoneticPr fontId="3"/>
  </si>
  <si>
    <r>
      <rPr>
        <b/>
        <sz val="30"/>
        <color theme="0"/>
        <rFont val="Meiryo UI"/>
        <family val="3"/>
        <charset val="128"/>
      </rPr>
      <t>研修受講申込書</t>
    </r>
    <r>
      <rPr>
        <b/>
        <sz val="20"/>
        <color theme="0"/>
        <rFont val="Meiryo UI"/>
        <family val="3"/>
        <charset val="128"/>
      </rPr>
      <t xml:space="preserve">
</t>
    </r>
    <r>
      <rPr>
        <b/>
        <sz val="18"/>
        <color theme="0"/>
        <rFont val="Meiryo UI"/>
        <family val="3"/>
        <charset val="128"/>
      </rPr>
      <t>FAX：０８６－２８６－９６６２
メールアドレス：manabi＠optic.or.jp</t>
    </r>
    <rPh sb="0" eb="2">
      <t>ケンシュウ</t>
    </rPh>
    <rPh sb="2" eb="4">
      <t>ジュコウ</t>
    </rPh>
    <rPh sb="4" eb="7">
      <t>モウシコミショ</t>
    </rPh>
    <phoneticPr fontId="3"/>
  </si>
  <si>
    <r>
      <t xml:space="preserve">（フリガナ）
</t>
    </r>
    <r>
      <rPr>
        <b/>
        <sz val="11"/>
        <color theme="0"/>
        <rFont val="Meiryo UI"/>
        <family val="3"/>
        <charset val="128"/>
      </rPr>
      <t>受講者氏名</t>
    </r>
    <rPh sb="7" eb="10">
      <t>ジュコウシャ</t>
    </rPh>
    <rPh sb="10" eb="12">
      <t>シメイ</t>
    </rPh>
    <phoneticPr fontId="3"/>
  </si>
  <si>
    <t>　　（公財）岡山県産業振興財団　総務部　総務企画課　　中村・大橋・神子戸　行</t>
    <rPh sb="33" eb="36">
      <t>ミコト</t>
    </rPh>
    <rPh sb="37" eb="38">
      <t>イキ</t>
    </rPh>
    <phoneticPr fontId="3"/>
  </si>
  <si>
    <t>(事務局用)
予約NO.</t>
    <rPh sb="1" eb="5">
      <t>ジムキョクヨウ</t>
    </rPh>
    <rPh sb="7" eb="9">
      <t>ヨヤク</t>
    </rPh>
    <phoneticPr fontId="3"/>
  </si>
  <si>
    <r>
      <t>●②③④⑤⑥⑦⑧●
●</t>
    </r>
    <r>
      <rPr>
        <sz val="10"/>
        <color theme="1"/>
        <rFont val="Meiryo UI"/>
        <family val="3"/>
        <charset val="128"/>
      </rPr>
      <t>B C D E F G H I●</t>
    </r>
    <phoneticPr fontId="3"/>
  </si>
  <si>
    <t>＠</t>
    <phoneticPr fontId="3"/>
  </si>
  <si>
    <t>オンライン研修で使用する
パソコンのメールアドレス</t>
    <phoneticPr fontId="3"/>
  </si>
  <si>
    <r>
      <rPr>
        <b/>
        <sz val="14"/>
        <color theme="1"/>
        <rFont val="Meiryo UI"/>
        <family val="3"/>
        <charset val="128"/>
      </rPr>
      <t>　【研修申込時の注意点】</t>
    </r>
    <r>
      <rPr>
        <sz val="14"/>
        <color theme="1"/>
        <rFont val="Meiryo UI"/>
        <family val="3"/>
        <charset val="128"/>
      </rPr>
      <t xml:space="preserve">
　　① 岡山県内企業限定の研修です。（学生の申込みはできません。）
　　② 士業・コンサルタント等、業務への活用を目的とした受講はご遠慮ください。
　　③ 令和4年2月に「研修受講に関するアンケート」を実施しますので、ご協力ください。
　　④ 募集人員に満たない場合や、講師都合・新型コロナウイルス感染症の拡大状況・社会情勢により中止となる場合もあります。
        あらかじめご了承ください。
　　⑤ 受講後には「受講者アンケート」を必ずご回答ください。
　</t>
    </r>
    <r>
      <rPr>
        <b/>
        <sz val="14"/>
        <color theme="1"/>
        <rFont val="Meiryo UI"/>
        <family val="3"/>
        <charset val="128"/>
      </rPr>
      <t>【個人情報の取扱いについて等】</t>
    </r>
    <r>
      <rPr>
        <sz val="14"/>
        <color theme="1"/>
        <rFont val="Meiryo UI"/>
        <family val="3"/>
        <charset val="128"/>
      </rPr>
      <t xml:space="preserve">
　　① 当財団規定の範囲で利用させていただきます。
　　② 申込書にご記入いただいた範囲内で受講者名簿として講師に提出します。
　　③ 受講風景写真等を岡山県及び当財団での広報活動等に利用させていただきます。</t>
    </r>
    <rPh sb="91" eb="93">
      <t>レイワ</t>
    </rPh>
    <rPh sb="94" eb="95">
      <t>ネン</t>
    </rPh>
    <rPh sb="96" eb="97">
      <t>ガツ</t>
    </rPh>
    <rPh sb="99" eb="101">
      <t>ケンシュウ</t>
    </rPh>
    <rPh sb="101" eb="103">
      <t>ジュコウ</t>
    </rPh>
    <rPh sb="104" eb="105">
      <t>カン</t>
    </rPh>
    <rPh sb="114" eb="116">
      <t>ジッシ</t>
    </rPh>
    <rPh sb="123" eb="125">
      <t>キョウリョク</t>
    </rPh>
    <rPh sb="135" eb="137">
      <t>ボシュウ</t>
    </rPh>
    <rPh sb="183" eb="185">
      <t>バアイ</t>
    </rPh>
    <rPh sb="220" eb="222">
      <t>ジュコウ</t>
    </rPh>
    <rPh sb="222" eb="223">
      <t>ゴ</t>
    </rPh>
    <rPh sb="226" eb="229">
      <t>ジュコウシャ</t>
    </rPh>
    <rPh sb="236" eb="237">
      <t>カナラ</t>
    </rPh>
    <rPh sb="239" eb="241">
      <t>カイトウ</t>
    </rPh>
    <phoneticPr fontId="3"/>
  </si>
  <si>
    <t>〒</t>
    <phoneticPr fontId="3"/>
  </si>
  <si>
    <t>※色のついたセルの中を入力してください</t>
    <phoneticPr fontId="3"/>
  </si>
  <si>
    <t>（申込書　様式１）</t>
    <rPh sb="1" eb="4">
      <t>モウシコミショ</t>
    </rPh>
    <rPh sb="5" eb="7">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</si>
</sst>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411]ggge&quot;年&quot;m&quot;月&quot;d&quot;日&quot;;@"/>
  </numFmts>
  <fonts count="3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4"/>
      <color theme="1"/>
      <name val="Meiryo UI"/>
      <family val="3"/>
      <charset val="128"/>
    </font>
    <font>
      <b/>
      <sz val="14"/>
      <color theme="1"/>
      <name val="Meiryo UI"/>
      <family val="3"/>
      <charset val="128"/>
    </font>
    <font>
      <b/>
      <sz val="20"/>
      <color theme="0"/>
      <name val="Meiryo UI"/>
      <family val="3"/>
      <charset val="128"/>
    </font>
    <font>
      <sz val="14"/>
      <color theme="0"/>
      <name val="Meiryo UI"/>
      <family val="3"/>
      <charset val="128"/>
    </font>
    <font>
      <sz val="8"/>
      <color theme="1"/>
      <name val="Meiryo UI"/>
      <family val="3"/>
      <charset val="128"/>
    </font>
    <font>
      <sz val="18"/>
      <color theme="1"/>
      <name val="Meiryo UI"/>
      <family val="3"/>
      <charset val="128"/>
    </font>
    <font>
      <b/>
      <sz val="12"/>
      <color rgb="FFFFFFFF"/>
      <name val="Meiryo UI"/>
      <family val="3"/>
      <charset val="128"/>
    </font>
    <font>
      <b/>
      <sz val="10"/>
      <color rgb="FFFFFFFF"/>
      <name val="Meiryo UI"/>
      <family val="3"/>
      <charset val="128"/>
    </font>
    <font>
      <sz val="11"/>
      <name val="Meiryo UI"/>
      <family val="3"/>
      <charset val="128"/>
    </font>
    <font>
      <sz val="10"/>
      <color theme="1"/>
      <name val="Meiryo UI"/>
      <family val="3"/>
      <charset val="128"/>
    </font>
    <font>
      <sz val="11"/>
      <color theme="1"/>
      <name val="ＭＳ Ｐゴシック"/>
      <family val="3"/>
      <charset val="128"/>
    </font>
    <font>
      <b/>
      <sz val="30"/>
      <color theme="0"/>
      <name val="Meiryo UI"/>
      <family val="3"/>
      <charset val="128"/>
    </font>
    <font>
      <b/>
      <sz val="18"/>
      <color theme="0"/>
      <name val="Meiryo UI"/>
      <family val="3"/>
      <charset val="128"/>
    </font>
    <font>
      <sz val="12"/>
      <color theme="1"/>
      <name val="Meiryo UI"/>
      <family val="3"/>
      <charset val="128"/>
    </font>
    <font>
      <b/>
      <sz val="11"/>
      <color theme="0"/>
      <name val="Meiryo UI"/>
      <family val="3"/>
      <charset val="128"/>
    </font>
    <font>
      <sz val="11"/>
      <color theme="0"/>
      <name val="Meiryo UI"/>
      <family val="3"/>
      <charset val="128"/>
    </font>
    <font>
      <b/>
      <sz val="18"/>
      <color theme="1"/>
      <name val="Meiryo UI"/>
      <family val="3"/>
      <charset val="128"/>
    </font>
    <font>
      <sz val="11"/>
      <color theme="0" tint="-0.499984740745262"/>
      <name val="Meiryo UI"/>
      <family val="3"/>
      <charset val="128"/>
    </font>
    <font>
      <sz val="22"/>
      <color theme="1"/>
      <name val="Meiryo UI"/>
      <family val="3"/>
      <charset val="128"/>
    </font>
    <font>
      <sz val="9"/>
      <color indexed="81"/>
      <name val="MS P ゴシック"/>
      <family val="3"/>
      <charset val="128"/>
    </font>
    <font>
      <sz val="20"/>
      <name val="Meiryo UI"/>
      <family val="3"/>
      <charset val="128"/>
    </font>
    <font>
      <u/>
      <sz val="11"/>
      <color theme="10"/>
      <name val="游ゴシック"/>
      <family val="2"/>
      <charset val="128"/>
      <scheme val="minor"/>
    </font>
    <font>
      <sz val="14"/>
      <name val="Meiryo UI"/>
      <family val="3"/>
      <charset val="128"/>
    </font>
    <font>
      <sz val="16"/>
      <name val="Meiryo UI"/>
      <family val="3"/>
      <charset val="128"/>
    </font>
    <font>
      <sz val="16"/>
      <color rgb="FFFFFFFF"/>
      <name val="Meiryo UI"/>
      <family val="3"/>
      <charset val="128"/>
    </font>
    <font>
      <sz val="16"/>
      <color theme="1"/>
      <name val="Meiryo UI"/>
      <family val="3"/>
      <charset val="128"/>
    </font>
    <font>
      <sz val="14"/>
      <color rgb="FF546422"/>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theme="0" tint="-0.249977111117893"/>
      </top>
      <bottom/>
      <diagonal/>
    </border>
    <border>
      <left style="thin">
        <color indexed="64"/>
      </left>
      <right style="thin">
        <color indexed="64"/>
      </right>
      <top/>
      <bottom/>
      <diagonal/>
    </border>
    <border>
      <left style="thin">
        <color indexed="64"/>
      </left>
      <right style="thin">
        <color indexed="64"/>
      </right>
      <top style="thin">
        <color theme="0" tint="-0.249977111117893"/>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theme="0" tint="-0.499984740745262"/>
      </bottom>
      <diagonal/>
    </border>
    <border>
      <left/>
      <right/>
      <top/>
      <bottom style="thin">
        <color theme="0" tint="-0.499984740745262"/>
      </bottom>
      <diagonal/>
    </border>
    <border>
      <left/>
      <right style="thin">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indexed="64"/>
      </right>
      <top style="thin">
        <color theme="0" tint="-0.499984740745262"/>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indexed="64"/>
      </left>
      <right/>
      <top style="thin">
        <color theme="0" tint="-0.499984740745262"/>
      </top>
      <bottom style="thin">
        <color theme="0" tint="-0.499984740745262"/>
      </bottom>
      <diagonal/>
    </border>
    <border>
      <left style="thin">
        <color indexed="64"/>
      </left>
      <right/>
      <top/>
      <bottom style="thin">
        <color theme="0" tint="-0.499984740745262"/>
      </bottom>
      <diagonal/>
    </border>
    <border>
      <left style="thin">
        <color indexed="64"/>
      </left>
      <right/>
      <top style="thin">
        <color theme="0" tint="-0.249977111117893"/>
      </top>
      <bottom/>
      <diagonal/>
    </border>
  </borders>
  <cellStyleXfs count="3">
    <xf numFmtId="0" fontId="0"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136">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14" xfId="0" applyFont="1" applyBorder="1" applyAlignment="1">
      <alignment horizontal="center" vertical="center" wrapText="1"/>
    </xf>
    <xf numFmtId="0" fontId="2" fillId="0" borderId="14" xfId="0" applyFont="1" applyBorder="1">
      <alignment vertical="center"/>
    </xf>
    <xf numFmtId="0" fontId="10" fillId="3" borderId="25" xfId="0" applyFont="1" applyFill="1" applyBorder="1" applyAlignment="1">
      <alignment horizontal="center" vertical="center" wrapText="1" readingOrder="1"/>
    </xf>
    <xf numFmtId="0" fontId="10" fillId="3" borderId="24" xfId="0" applyFont="1" applyFill="1" applyBorder="1" applyAlignment="1">
      <alignment horizontal="center" vertical="center" wrapText="1" readingOrder="1"/>
    </xf>
    <xf numFmtId="0" fontId="14" fillId="5" borderId="27" xfId="0" applyFont="1" applyFill="1" applyBorder="1" applyAlignment="1">
      <alignment horizontal="center" vertical="center"/>
    </xf>
    <xf numFmtId="0" fontId="14" fillId="5" borderId="27" xfId="0" applyFont="1" applyFill="1" applyBorder="1" applyAlignment="1">
      <alignment horizontal="center" vertical="center" wrapText="1"/>
    </xf>
    <xf numFmtId="176" fontId="14" fillId="5" borderId="27" xfId="0" applyNumberFormat="1" applyFont="1" applyFill="1" applyBorder="1" applyAlignment="1">
      <alignment horizontal="center" vertical="center"/>
    </xf>
    <xf numFmtId="38" fontId="14" fillId="5" borderId="27" xfId="1"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0" xfId="0" applyFont="1" applyFill="1">
      <alignment vertical="center"/>
    </xf>
    <xf numFmtId="0" fontId="14" fillId="0" borderId="27" xfId="0" applyFont="1" applyFill="1" applyBorder="1">
      <alignment vertical="center"/>
    </xf>
    <xf numFmtId="176" fontId="14" fillId="0" borderId="27" xfId="0" applyNumberFormat="1" applyFont="1" applyFill="1" applyBorder="1">
      <alignment vertical="center"/>
    </xf>
    <xf numFmtId="38" fontId="14" fillId="0" borderId="27" xfId="1" applyFont="1" applyFill="1" applyBorder="1">
      <alignment vertical="center"/>
    </xf>
    <xf numFmtId="0" fontId="14" fillId="0" borderId="0" xfId="0" applyFont="1" applyFill="1" applyAlignment="1">
      <alignment horizontal="center" vertical="center"/>
    </xf>
    <xf numFmtId="176" fontId="14" fillId="0" borderId="0" xfId="0" applyNumberFormat="1" applyFont="1" applyFill="1">
      <alignment vertical="center"/>
    </xf>
    <xf numFmtId="38" fontId="14" fillId="0" borderId="0" xfId="1" applyFont="1" applyFill="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xf>
    <xf numFmtId="0" fontId="8" fillId="4" borderId="33" xfId="0" applyFont="1" applyFill="1" applyBorder="1" applyAlignment="1">
      <alignment horizontal="center" vertical="center" wrapText="1"/>
    </xf>
    <xf numFmtId="0" fontId="18" fillId="3" borderId="10" xfId="0" applyFont="1" applyFill="1" applyBorder="1" applyAlignment="1">
      <alignment horizontal="center" vertical="center"/>
    </xf>
    <xf numFmtId="0" fontId="10" fillId="3" borderId="26" xfId="0" applyFont="1" applyFill="1" applyBorder="1" applyAlignment="1">
      <alignment horizontal="center" vertical="center" wrapText="1" readingOrder="1"/>
    </xf>
    <xf numFmtId="0" fontId="21" fillId="2" borderId="0" xfId="0" applyFont="1" applyFill="1">
      <alignment vertical="center"/>
    </xf>
    <xf numFmtId="0" fontId="21" fillId="2" borderId="0" xfId="0" applyFont="1" applyFill="1" applyAlignment="1">
      <alignment horizontal="right" vertical="center"/>
    </xf>
    <xf numFmtId="0" fontId="2" fillId="0" borderId="0" xfId="0" applyFont="1" applyBorder="1" applyAlignment="1">
      <alignment horizontal="center" vertical="center"/>
    </xf>
    <xf numFmtId="0" fontId="2" fillId="0" borderId="0" xfId="0" applyFont="1" applyBorder="1">
      <alignment vertical="center"/>
    </xf>
    <xf numFmtId="0" fontId="12" fillId="2" borderId="0" xfId="0" applyFont="1" applyFill="1" applyAlignment="1">
      <alignment horizontal="right" vertical="center"/>
    </xf>
    <xf numFmtId="0" fontId="2" fillId="0" borderId="0" xfId="0" applyFont="1" applyFill="1">
      <alignment vertical="center"/>
    </xf>
    <xf numFmtId="0" fontId="2" fillId="6" borderId="18" xfId="0" applyFont="1" applyFill="1" applyBorder="1" applyAlignment="1" applyProtection="1">
      <alignment horizontal="center" vertical="center"/>
      <protection locked="0"/>
    </xf>
    <xf numFmtId="0" fontId="2" fillId="0" borderId="14" xfId="0" applyFont="1" applyBorder="1" applyAlignment="1">
      <alignment horizontal="left" vertical="center"/>
    </xf>
    <xf numFmtId="0" fontId="2" fillId="6" borderId="18" xfId="0" applyFont="1" applyFill="1" applyBorder="1" applyAlignment="1" applyProtection="1">
      <alignment horizontal="center" vertical="center"/>
      <protection locked="0"/>
    </xf>
    <xf numFmtId="0" fontId="11" fillId="3" borderId="59" xfId="0" applyFont="1" applyFill="1" applyBorder="1" applyAlignment="1">
      <alignment horizontal="center" vertical="center" wrapText="1" readingOrder="1"/>
    </xf>
    <xf numFmtId="177" fontId="9" fillId="0" borderId="0" xfId="0" applyNumberFormat="1" applyFont="1" applyAlignment="1">
      <alignment vertical="center"/>
    </xf>
    <xf numFmtId="177" fontId="4" fillId="0" borderId="0" xfId="0" applyNumberFormat="1" applyFont="1" applyAlignment="1">
      <alignment vertical="center"/>
    </xf>
    <xf numFmtId="0" fontId="9" fillId="6" borderId="49" xfId="0" applyFont="1" applyFill="1" applyBorder="1" applyAlignment="1" applyProtection="1">
      <alignment horizontal="center" vertical="center" wrapText="1"/>
      <protection locked="0"/>
    </xf>
    <xf numFmtId="0" fontId="10" fillId="3" borderId="47" xfId="0" applyFont="1" applyFill="1" applyBorder="1" applyAlignment="1">
      <alignment horizontal="center" vertical="center" wrapText="1" readingOrder="1"/>
    </xf>
    <xf numFmtId="0" fontId="10" fillId="3" borderId="48" xfId="0" applyFont="1" applyFill="1" applyBorder="1" applyAlignment="1">
      <alignment horizontal="center" vertical="center" wrapText="1" readingOrder="1"/>
    </xf>
    <xf numFmtId="0" fontId="26" fillId="6" borderId="8" xfId="0" applyFont="1" applyFill="1" applyBorder="1" applyAlignment="1" applyProtection="1">
      <alignment horizontal="left" vertical="center" wrapText="1" readingOrder="1"/>
      <protection locked="0"/>
    </xf>
    <xf numFmtId="0" fontId="26" fillId="6" borderId="16" xfId="0" applyFont="1" applyFill="1" applyBorder="1" applyAlignment="1" applyProtection="1">
      <alignment horizontal="left" vertical="center" wrapText="1" readingOrder="1"/>
      <protection locked="0"/>
    </xf>
    <xf numFmtId="0" fontId="26" fillId="6" borderId="7" xfId="0" applyFont="1" applyFill="1" applyBorder="1" applyAlignment="1" applyProtection="1">
      <alignment horizontal="left" vertical="center" wrapText="1" readingOrder="1"/>
      <protection locked="0"/>
    </xf>
    <xf numFmtId="49" fontId="27" fillId="6" borderId="8" xfId="0" applyNumberFormat="1" applyFont="1" applyFill="1" applyBorder="1" applyAlignment="1" applyProtection="1">
      <alignment horizontal="left" vertical="center" wrapText="1" readingOrder="1"/>
      <protection locked="0"/>
    </xf>
    <xf numFmtId="49" fontId="27" fillId="6" borderId="16" xfId="0" applyNumberFormat="1" applyFont="1" applyFill="1" applyBorder="1" applyAlignment="1" applyProtection="1">
      <alignment horizontal="left" vertical="center" wrapText="1" readingOrder="1"/>
      <protection locked="0"/>
    </xf>
    <xf numFmtId="49" fontId="27" fillId="6" borderId="7" xfId="0" applyNumberFormat="1" applyFont="1" applyFill="1" applyBorder="1" applyAlignment="1" applyProtection="1">
      <alignment horizontal="left" vertical="center" wrapText="1" readingOrder="1"/>
      <protection locked="0"/>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10" fillId="3" borderId="45" xfId="0" applyFont="1" applyFill="1" applyBorder="1" applyAlignment="1">
      <alignment horizontal="center" vertical="center" wrapText="1" readingOrder="1"/>
    </xf>
    <xf numFmtId="0" fontId="10" fillId="3" borderId="46" xfId="0" applyFont="1" applyFill="1" applyBorder="1" applyAlignment="1">
      <alignment horizontal="center" vertical="center" wrapText="1" readingOrder="1"/>
    </xf>
    <xf numFmtId="49" fontId="30" fillId="6" borderId="54" xfId="0" applyNumberFormat="1" applyFont="1" applyFill="1" applyBorder="1" applyAlignment="1" applyProtection="1">
      <alignment horizontal="left" vertical="top" wrapText="1" readingOrder="1"/>
      <protection locked="0"/>
    </xf>
    <xf numFmtId="49" fontId="30" fillId="6" borderId="55" xfId="0" applyNumberFormat="1" applyFont="1" applyFill="1" applyBorder="1" applyAlignment="1" applyProtection="1">
      <alignment horizontal="left" vertical="top" wrapText="1" readingOrder="1"/>
      <protection locked="0"/>
    </xf>
    <xf numFmtId="49" fontId="30" fillId="6" borderId="56" xfId="0" applyNumberFormat="1" applyFont="1" applyFill="1" applyBorder="1" applyAlignment="1" applyProtection="1">
      <alignment horizontal="left" vertical="top" wrapText="1" readingOrder="1"/>
      <protection locked="0"/>
    </xf>
    <xf numFmtId="0" fontId="27" fillId="6" borderId="15" xfId="0" applyFont="1" applyFill="1" applyBorder="1" applyAlignment="1" applyProtection="1">
      <alignment horizontal="left" vertical="center" wrapText="1" readingOrder="1"/>
      <protection locked="0"/>
    </xf>
    <xf numFmtId="0" fontId="27" fillId="6" borderId="19" xfId="0" applyFont="1" applyFill="1" applyBorder="1" applyAlignment="1" applyProtection="1">
      <alignment horizontal="left" vertical="center" wrapText="1" readingOrder="1"/>
      <protection locked="0"/>
    </xf>
    <xf numFmtId="0" fontId="27" fillId="6" borderId="20" xfId="0" applyFont="1" applyFill="1" applyBorder="1" applyAlignment="1" applyProtection="1">
      <alignment horizontal="left" vertical="center" wrapText="1" readingOrder="1"/>
      <protection locked="0"/>
    </xf>
    <xf numFmtId="0" fontId="24" fillId="6" borderId="22" xfId="0" applyFont="1" applyFill="1" applyBorder="1" applyAlignment="1" applyProtection="1">
      <alignment horizontal="left" vertical="center" wrapText="1" readingOrder="1"/>
      <protection locked="0"/>
    </xf>
    <xf numFmtId="0" fontId="24" fillId="6" borderId="0" xfId="0" applyFont="1" applyFill="1" applyBorder="1" applyAlignment="1" applyProtection="1">
      <alignment horizontal="left" vertical="center" wrapText="1" readingOrder="1"/>
      <protection locked="0"/>
    </xf>
    <xf numFmtId="0" fontId="24" fillId="6" borderId="23" xfId="0" applyFont="1" applyFill="1" applyBorder="1" applyAlignment="1" applyProtection="1">
      <alignment horizontal="left" vertical="center" wrapText="1" readingOrder="1"/>
      <protection locked="0"/>
    </xf>
    <xf numFmtId="0" fontId="24" fillId="6" borderId="17" xfId="0" applyFont="1" applyFill="1" applyBorder="1" applyAlignment="1" applyProtection="1">
      <alignment horizontal="left" vertical="center" wrapText="1" readingOrder="1"/>
      <protection locked="0"/>
    </xf>
    <xf numFmtId="0" fontId="24" fillId="6" borderId="14" xfId="0" applyFont="1" applyFill="1" applyBorder="1" applyAlignment="1" applyProtection="1">
      <alignment horizontal="left" vertical="center" wrapText="1" readingOrder="1"/>
      <protection locked="0"/>
    </xf>
    <xf numFmtId="0" fontId="24" fillId="6" borderId="21" xfId="0" applyFont="1" applyFill="1" applyBorder="1" applyAlignment="1" applyProtection="1">
      <alignment horizontal="left" vertical="center" wrapText="1" readingOrder="1"/>
      <protection locked="0"/>
    </xf>
    <xf numFmtId="49" fontId="27" fillId="6" borderId="17" xfId="0" applyNumberFormat="1" applyFont="1" applyFill="1" applyBorder="1" applyAlignment="1" applyProtection="1">
      <alignment horizontal="left" vertical="center" wrapText="1" readingOrder="1"/>
      <protection locked="0"/>
    </xf>
    <xf numFmtId="49" fontId="27" fillId="6" borderId="14" xfId="0" applyNumberFormat="1" applyFont="1" applyFill="1" applyBorder="1" applyAlignment="1" applyProtection="1">
      <alignment horizontal="left" vertical="center" wrapText="1" readingOrder="1"/>
      <protection locked="0"/>
    </xf>
    <xf numFmtId="49" fontId="27" fillId="6" borderId="21" xfId="0" applyNumberFormat="1" applyFont="1" applyFill="1" applyBorder="1" applyAlignment="1" applyProtection="1">
      <alignment horizontal="left" vertical="center" wrapText="1" readingOrder="1"/>
      <protection locked="0"/>
    </xf>
    <xf numFmtId="0" fontId="10" fillId="3" borderId="43" xfId="0" applyFont="1" applyFill="1" applyBorder="1" applyAlignment="1">
      <alignment horizontal="center" vertical="center" wrapText="1" readingOrder="1"/>
    </xf>
    <xf numFmtId="0" fontId="10" fillId="3" borderId="44" xfId="0" applyFont="1" applyFill="1" applyBorder="1" applyAlignment="1">
      <alignment horizontal="center" vertical="center" wrapText="1" readingOrder="1"/>
    </xf>
    <xf numFmtId="0" fontId="29" fillId="6" borderId="15" xfId="0" applyFont="1" applyFill="1" applyBorder="1" applyAlignment="1" applyProtection="1">
      <alignment horizontal="left" vertical="center" wrapText="1"/>
      <protection locked="0"/>
    </xf>
    <xf numFmtId="0" fontId="29" fillId="6" borderId="19" xfId="0" applyFont="1" applyFill="1" applyBorder="1" applyAlignment="1" applyProtection="1">
      <alignment horizontal="left" vertical="center" wrapText="1"/>
      <protection locked="0"/>
    </xf>
    <xf numFmtId="0" fontId="29" fillId="6" borderId="20" xfId="0" applyFont="1" applyFill="1" applyBorder="1" applyAlignment="1" applyProtection="1">
      <alignment horizontal="left" vertical="center" wrapText="1"/>
      <protection locked="0"/>
    </xf>
    <xf numFmtId="0" fontId="29" fillId="6" borderId="58" xfId="0" applyFont="1" applyFill="1" applyBorder="1" applyAlignment="1" applyProtection="1">
      <alignment horizontal="left" vertical="center" wrapText="1"/>
      <protection locked="0"/>
    </xf>
    <xf numFmtId="0" fontId="29" fillId="6" borderId="40" xfId="0" applyFont="1" applyFill="1" applyBorder="1" applyAlignment="1" applyProtection="1">
      <alignment horizontal="left" vertical="center" wrapText="1"/>
      <protection locked="0"/>
    </xf>
    <xf numFmtId="0" fontId="29" fillId="6" borderId="39" xfId="0" applyFont="1" applyFill="1" applyBorder="1" applyAlignment="1" applyProtection="1">
      <alignment horizontal="left" vertical="center" wrapText="1"/>
      <protection locked="0"/>
    </xf>
    <xf numFmtId="0" fontId="10" fillId="3" borderId="16" xfId="0" applyFont="1" applyFill="1" applyBorder="1" applyAlignment="1">
      <alignment horizontal="center" vertical="center" wrapText="1" readingOrder="1"/>
    </xf>
    <xf numFmtId="0" fontId="10" fillId="3" borderId="7" xfId="0" applyFont="1" applyFill="1" applyBorder="1" applyAlignment="1">
      <alignment horizontal="center" vertical="center" wrapText="1" readingOrder="1"/>
    </xf>
    <xf numFmtId="0" fontId="10" fillId="3" borderId="20" xfId="0" applyFont="1" applyFill="1" applyBorder="1" applyAlignment="1">
      <alignment horizontal="center" vertical="center" wrapText="1" readingOrder="1"/>
    </xf>
    <xf numFmtId="0" fontId="10" fillId="3" borderId="32" xfId="0" applyFont="1" applyFill="1" applyBorder="1" applyAlignment="1">
      <alignment horizontal="center" vertical="center" wrapText="1" readingOrder="1"/>
    </xf>
    <xf numFmtId="0" fontId="28" fillId="6" borderId="19" xfId="0" applyFont="1" applyFill="1" applyBorder="1" applyAlignment="1" applyProtection="1">
      <alignment horizontal="left" vertical="center" wrapText="1" readingOrder="1"/>
      <protection locked="0"/>
    </xf>
    <xf numFmtId="0" fontId="28" fillId="6" borderId="20" xfId="0" applyFont="1" applyFill="1" applyBorder="1" applyAlignment="1" applyProtection="1">
      <alignment horizontal="left" vertical="center" wrapText="1" readingOrder="1"/>
      <protection locked="0"/>
    </xf>
    <xf numFmtId="0" fontId="28" fillId="6" borderId="17" xfId="0" applyFont="1" applyFill="1" applyBorder="1" applyAlignment="1" applyProtection="1">
      <alignment horizontal="left" vertical="center" wrapText="1" readingOrder="1"/>
      <protection locked="0"/>
    </xf>
    <xf numFmtId="0" fontId="28" fillId="6" borderId="14" xfId="0" applyFont="1" applyFill="1" applyBorder="1" applyAlignment="1" applyProtection="1">
      <alignment horizontal="left" vertical="center" wrapText="1" readingOrder="1"/>
      <protection locked="0"/>
    </xf>
    <xf numFmtId="0" fontId="28" fillId="6" borderId="21" xfId="0" applyFont="1" applyFill="1" applyBorder="1" applyAlignment="1" applyProtection="1">
      <alignment horizontal="left" vertical="center" wrapText="1" readingOrder="1"/>
      <protection locked="0"/>
    </xf>
    <xf numFmtId="0" fontId="11" fillId="3" borderId="45" xfId="0" applyFont="1" applyFill="1" applyBorder="1" applyAlignment="1">
      <alignment horizontal="center" vertical="center" wrapText="1" readingOrder="1"/>
    </xf>
    <xf numFmtId="0" fontId="11" fillId="3" borderId="46" xfId="0" applyFont="1" applyFill="1" applyBorder="1" applyAlignment="1">
      <alignment horizontal="center" vertical="center" wrapText="1" readingOrder="1"/>
    </xf>
    <xf numFmtId="0" fontId="29" fillId="6" borderId="57" xfId="0" applyFont="1" applyFill="1" applyBorder="1" applyAlignment="1" applyProtection="1">
      <alignment horizontal="left" vertical="center" wrapText="1"/>
      <protection locked="0"/>
    </xf>
    <xf numFmtId="0" fontId="29" fillId="6" borderId="42" xfId="0" applyFont="1" applyFill="1" applyBorder="1" applyAlignment="1" applyProtection="1">
      <alignment horizontal="left" vertical="center" wrapText="1"/>
      <protection locked="0"/>
    </xf>
    <xf numFmtId="0" fontId="29" fillId="6" borderId="41" xfId="0" applyFont="1" applyFill="1" applyBorder="1" applyAlignment="1" applyProtection="1">
      <alignment horizontal="left" vertical="center"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4" fillId="6" borderId="15" xfId="0" applyFont="1" applyFill="1" applyBorder="1" applyAlignment="1" applyProtection="1">
      <alignment horizontal="center" vertical="center"/>
      <protection locked="0"/>
    </xf>
    <xf numFmtId="0" fontId="4" fillId="6" borderId="17" xfId="0" applyFont="1" applyFill="1" applyBorder="1" applyAlignment="1" applyProtection="1">
      <alignment horizontal="center" vertical="center"/>
      <protection locked="0"/>
    </xf>
    <xf numFmtId="0" fontId="17" fillId="6" borderId="37" xfId="0" applyFont="1" applyFill="1" applyBorder="1" applyAlignment="1" applyProtection="1">
      <alignment horizontal="center" vertical="center"/>
      <protection locked="0"/>
    </xf>
    <xf numFmtId="0" fontId="17" fillId="6" borderId="38" xfId="0" applyFont="1" applyFill="1" applyBorder="1" applyAlignment="1" applyProtection="1">
      <alignment horizontal="center" vertical="center"/>
      <protection locked="0"/>
    </xf>
    <xf numFmtId="0" fontId="18" fillId="3" borderId="13" xfId="0" applyFont="1" applyFill="1" applyBorder="1" applyAlignment="1">
      <alignment horizontal="center" vertical="center" wrapText="1"/>
    </xf>
    <xf numFmtId="0" fontId="18" fillId="3" borderId="50" xfId="0" applyFont="1" applyFill="1" applyBorder="1" applyAlignment="1">
      <alignment horizontal="center" vertical="center" wrapText="1"/>
    </xf>
    <xf numFmtId="0" fontId="22" fillId="6" borderId="51" xfId="0" applyFont="1" applyFill="1" applyBorder="1" applyAlignment="1" applyProtection="1">
      <alignment horizontal="center" vertical="center"/>
      <protection locked="0"/>
    </xf>
    <xf numFmtId="0" fontId="22" fillId="6" borderId="11" xfId="0" applyFont="1" applyFill="1" applyBorder="1" applyAlignment="1" applyProtection="1">
      <alignment horizontal="center" vertical="center"/>
      <protection locked="0"/>
    </xf>
    <xf numFmtId="0" fontId="22" fillId="6" borderId="12" xfId="0" applyFont="1" applyFill="1" applyBorder="1" applyAlignment="1" applyProtection="1">
      <alignment horizontal="center" vertical="center"/>
      <protection locked="0"/>
    </xf>
    <xf numFmtId="0" fontId="8" fillId="4" borderId="34"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20" fillId="6" borderId="36" xfId="0" applyFont="1" applyFill="1" applyBorder="1" applyAlignment="1" applyProtection="1">
      <alignment horizontal="center" vertical="center"/>
      <protection locked="0"/>
    </xf>
    <xf numFmtId="0" fontId="20" fillId="6" borderId="30" xfId="0" applyFont="1" applyFill="1" applyBorder="1" applyAlignment="1" applyProtection="1">
      <alignment horizontal="center" vertical="center"/>
      <protection locked="0"/>
    </xf>
    <xf numFmtId="0" fontId="2" fillId="0" borderId="1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4" fillId="6" borderId="18" xfId="0" applyFont="1" applyFill="1" applyBorder="1" applyAlignment="1" applyProtection="1">
      <alignment horizontal="center" vertical="center" wrapText="1"/>
      <protection locked="0"/>
    </xf>
    <xf numFmtId="0" fontId="4" fillId="6" borderId="31" xfId="0" applyFont="1" applyFill="1" applyBorder="1" applyAlignment="1" applyProtection="1">
      <alignment horizontal="center" vertical="center" wrapText="1"/>
      <protection locked="0"/>
    </xf>
    <xf numFmtId="0" fontId="8" fillId="4" borderId="35" xfId="0" applyFont="1" applyFill="1" applyBorder="1" applyAlignment="1">
      <alignment horizontal="center" vertical="center" wrapText="1"/>
    </xf>
    <xf numFmtId="0" fontId="4" fillId="0" borderId="1" xfId="0" applyFont="1" applyBorder="1" applyAlignment="1">
      <alignment horizontal="left" vertical="center" wrapText="1"/>
    </xf>
    <xf numFmtId="0" fontId="6" fillId="3" borderId="0" xfId="0" applyFont="1" applyFill="1" applyAlignment="1">
      <alignment horizontal="center" vertical="center" wrapText="1"/>
    </xf>
    <xf numFmtId="0" fontId="7" fillId="3" borderId="0" xfId="0" applyFont="1" applyFill="1" applyAlignment="1">
      <alignment horizontal="center" vertical="center" wrapText="1"/>
    </xf>
    <xf numFmtId="0" fontId="4"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1"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17"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8"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6" xfId="0" applyFont="1" applyFill="1" applyBorder="1" applyAlignment="1">
      <alignment horizontal="center" vertical="center"/>
    </xf>
    <xf numFmtId="0" fontId="19" fillId="3" borderId="9"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7" xfId="0" applyFont="1" applyFill="1" applyBorder="1" applyAlignment="1">
      <alignment horizontal="center" vertical="center"/>
    </xf>
    <xf numFmtId="177" fontId="9" fillId="0" borderId="0" xfId="0" applyNumberFormat="1" applyFont="1" applyAlignment="1">
      <alignment horizontal="left" vertical="center"/>
    </xf>
    <xf numFmtId="49" fontId="27" fillId="6" borderId="8" xfId="2" applyNumberFormat="1" applyFont="1" applyFill="1" applyBorder="1" applyAlignment="1" applyProtection="1">
      <alignment vertical="center" wrapText="1"/>
      <protection locked="0"/>
    </xf>
    <xf numFmtId="49" fontId="27" fillId="6" borderId="16" xfId="0" applyNumberFormat="1" applyFont="1" applyFill="1" applyBorder="1" applyAlignment="1" applyProtection="1">
      <alignment vertical="center" wrapText="1"/>
      <protection locked="0"/>
    </xf>
    <xf numFmtId="49" fontId="27" fillId="6" borderId="7" xfId="0" applyNumberFormat="1" applyFont="1" applyFill="1" applyBorder="1" applyAlignment="1" applyProtection="1">
      <alignment vertical="center" wrapTex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98052</xdr:rowOff>
    </xdr:from>
    <xdr:to>
      <xdr:col>6</xdr:col>
      <xdr:colOff>1047750</xdr:colOff>
      <xdr:row>32</xdr:row>
      <xdr:rowOff>247651</xdr:rowOff>
    </xdr:to>
    <xdr:pic>
      <xdr:nvPicPr>
        <xdr:cNvPr id="2" name="図 1">
          <a:extLst>
            <a:ext uri="{FF2B5EF4-FFF2-40B4-BE49-F238E27FC236}">
              <a16:creationId xmlns:a16="http://schemas.microsoft.com/office/drawing/2014/main" id="{79C74790-675D-4D80-9112-BDE428509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3785477"/>
          <a:ext cx="6419850"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420-8D9C-4335-96C2-A46A27AA32A4}">
  <sheetPr>
    <tabColor theme="9" tint="-0.249977111117893"/>
  </sheetPr>
  <dimension ref="A1:Y34"/>
  <sheetViews>
    <sheetView showGridLines="0" showRowColHeaders="0" tabSelected="1" showRuler="0" view="pageLayout" topLeftCell="A4" zoomScale="80" zoomScaleNormal="53" zoomScaleSheetLayoutView="68" zoomScalePageLayoutView="80" workbookViewId="0">
      <selection activeCell="C11" sqref="C11:C12"/>
    </sheetView>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9" width="9" style="2"/>
    <col min="20" max="25" width="16.375" style="2" customWidth="1"/>
    <col min="26" max="16384" width="9" style="2"/>
  </cols>
  <sheetData>
    <row r="1" spans="1:14" s="1" customFormat="1" ht="23.25" customHeight="1">
      <c r="K1" s="24"/>
      <c r="L1" s="25"/>
      <c r="M1" s="28" t="s">
        <v>166</v>
      </c>
    </row>
    <row r="2" spans="1:14" ht="263.25" customHeight="1">
      <c r="B2" s="109" t="s">
        <v>163</v>
      </c>
      <c r="C2" s="109"/>
      <c r="D2" s="109"/>
      <c r="E2" s="109"/>
      <c r="F2" s="109"/>
      <c r="G2" s="109"/>
      <c r="H2" s="109"/>
      <c r="I2" s="109"/>
      <c r="J2" s="109"/>
      <c r="K2" s="109"/>
      <c r="L2" s="109"/>
      <c r="M2" s="109"/>
    </row>
    <row r="3" spans="1:14" ht="9" customHeight="1">
      <c r="A3" s="1"/>
      <c r="B3" s="1"/>
      <c r="C3" s="1"/>
      <c r="D3" s="1"/>
      <c r="E3" s="1"/>
      <c r="F3" s="1"/>
      <c r="G3" s="1"/>
      <c r="H3" s="1"/>
      <c r="I3" s="1"/>
      <c r="J3" s="1"/>
      <c r="K3" s="1"/>
      <c r="L3" s="1"/>
      <c r="M3" s="1"/>
      <c r="N3" s="1"/>
    </row>
    <row r="4" spans="1:14" ht="109.5" customHeight="1">
      <c r="B4" s="110" t="s">
        <v>156</v>
      </c>
      <c r="C4" s="111"/>
      <c r="D4" s="111"/>
      <c r="E4" s="111"/>
      <c r="F4" s="111"/>
      <c r="G4" s="111"/>
      <c r="H4" s="111"/>
      <c r="I4" s="111"/>
      <c r="J4" s="111"/>
      <c r="K4" s="111"/>
      <c r="L4" s="111"/>
      <c r="M4" s="111"/>
    </row>
    <row r="5" spans="1:14" ht="16.5" customHeight="1"/>
    <row r="6" spans="1:14" ht="30" customHeight="1">
      <c r="B6" s="132">
        <f ca="1">TODAY()</f>
        <v>44316</v>
      </c>
      <c r="C6" s="132"/>
      <c r="D6" s="132"/>
      <c r="E6" s="132"/>
      <c r="F6" s="34"/>
      <c r="G6" s="34"/>
      <c r="H6" s="35" t="s">
        <v>165</v>
      </c>
      <c r="I6" s="34"/>
      <c r="J6" s="34"/>
      <c r="K6" s="34"/>
      <c r="L6" s="34"/>
      <c r="M6" s="34"/>
    </row>
    <row r="7" spans="1:14" ht="24.75" customHeight="1">
      <c r="B7" s="112" t="s">
        <v>158</v>
      </c>
      <c r="C7" s="113"/>
      <c r="D7" s="113"/>
      <c r="E7" s="113"/>
      <c r="F7" s="113"/>
      <c r="G7" s="113"/>
      <c r="H7" s="113"/>
      <c r="I7" s="113"/>
      <c r="J7" s="113"/>
      <c r="K7" s="113"/>
      <c r="L7" s="113"/>
      <c r="M7" s="113"/>
    </row>
    <row r="8" spans="1:14" ht="11.25" customHeight="1" thickBot="1"/>
    <row r="9" spans="1:14" ht="21.75" customHeight="1" thickBot="1">
      <c r="C9" s="114" t="s">
        <v>0</v>
      </c>
      <c r="D9" s="115"/>
      <c r="E9" s="116"/>
      <c r="F9" s="117" t="s">
        <v>157</v>
      </c>
      <c r="G9" s="119" t="s">
        <v>1</v>
      </c>
      <c r="H9" s="119" t="s">
        <v>2</v>
      </c>
      <c r="I9" s="120" t="s">
        <v>3</v>
      </c>
      <c r="J9" s="121"/>
      <c r="K9" s="124" t="s">
        <v>4</v>
      </c>
      <c r="L9" s="125"/>
      <c r="M9" s="128" t="s">
        <v>5</v>
      </c>
    </row>
    <row r="10" spans="1:14" ht="25.5" customHeight="1">
      <c r="B10" s="21" t="s">
        <v>159</v>
      </c>
      <c r="C10" s="22" t="s">
        <v>6</v>
      </c>
      <c r="D10" s="130" t="s">
        <v>8</v>
      </c>
      <c r="E10" s="131"/>
      <c r="F10" s="118"/>
      <c r="G10" s="118"/>
      <c r="H10" s="118"/>
      <c r="I10" s="122"/>
      <c r="J10" s="123"/>
      <c r="K10" s="126"/>
      <c r="L10" s="127"/>
      <c r="M10" s="129"/>
    </row>
    <row r="11" spans="1:14" ht="17.25" customHeight="1">
      <c r="B11" s="97"/>
      <c r="C11" s="100"/>
      <c r="D11" s="102" t="str">
        <f>IF(C11="","",VLOOKUP($C11,研修リスト!$C$2:$I$57,5,0))</f>
        <v/>
      </c>
      <c r="E11" s="103"/>
      <c r="F11" s="30"/>
      <c r="G11" s="106"/>
      <c r="H11" s="106"/>
      <c r="I11" s="88"/>
      <c r="J11" s="86" t="s">
        <v>9</v>
      </c>
      <c r="K11" s="88"/>
      <c r="L11" s="86" t="s">
        <v>155</v>
      </c>
      <c r="M11" s="90"/>
    </row>
    <row r="12" spans="1:14" ht="38.25" customHeight="1">
      <c r="B12" s="98"/>
      <c r="C12" s="101"/>
      <c r="D12" s="104"/>
      <c r="E12" s="105"/>
      <c r="F12" s="36"/>
      <c r="G12" s="107"/>
      <c r="H12" s="107"/>
      <c r="I12" s="89"/>
      <c r="J12" s="87"/>
      <c r="K12" s="89"/>
      <c r="L12" s="87"/>
      <c r="M12" s="91"/>
    </row>
    <row r="13" spans="1:14" ht="46.5" customHeight="1" thickBot="1">
      <c r="B13" s="108"/>
      <c r="C13" s="92" t="s">
        <v>162</v>
      </c>
      <c r="D13" s="93"/>
      <c r="E13" s="94" t="s">
        <v>161</v>
      </c>
      <c r="F13" s="95"/>
      <c r="G13" s="95"/>
      <c r="H13" s="95"/>
      <c r="I13" s="95"/>
      <c r="J13" s="95"/>
      <c r="K13" s="95"/>
      <c r="L13" s="95"/>
      <c r="M13" s="96"/>
    </row>
    <row r="14" spans="1:14" ht="17.25" customHeight="1">
      <c r="B14" s="97"/>
      <c r="C14" s="100"/>
      <c r="D14" s="102" t="str">
        <f>IF(C14="","",VLOOKUP($C14,研修リスト!$C$2:$I$57,5,0))</f>
        <v/>
      </c>
      <c r="E14" s="103"/>
      <c r="F14" s="32"/>
      <c r="G14" s="106"/>
      <c r="H14" s="106"/>
      <c r="I14" s="88"/>
      <c r="J14" s="86" t="s">
        <v>9</v>
      </c>
      <c r="K14" s="88"/>
      <c r="L14" s="86" t="s">
        <v>155</v>
      </c>
      <c r="M14" s="90"/>
    </row>
    <row r="15" spans="1:14" ht="38.25" customHeight="1">
      <c r="B15" s="98"/>
      <c r="C15" s="101"/>
      <c r="D15" s="104"/>
      <c r="E15" s="105"/>
      <c r="F15" s="36"/>
      <c r="G15" s="107"/>
      <c r="H15" s="107"/>
      <c r="I15" s="89"/>
      <c r="J15" s="87"/>
      <c r="K15" s="89"/>
      <c r="L15" s="87"/>
      <c r="M15" s="91"/>
    </row>
    <row r="16" spans="1:14" ht="46.5" customHeight="1" thickBot="1">
      <c r="B16" s="108"/>
      <c r="C16" s="92" t="s">
        <v>162</v>
      </c>
      <c r="D16" s="93"/>
      <c r="E16" s="94" t="s">
        <v>161</v>
      </c>
      <c r="F16" s="95"/>
      <c r="G16" s="95"/>
      <c r="H16" s="95"/>
      <c r="I16" s="95"/>
      <c r="J16" s="95"/>
      <c r="K16" s="95"/>
      <c r="L16" s="95"/>
      <c r="M16" s="96"/>
    </row>
    <row r="17" spans="2:25" ht="17.25" customHeight="1">
      <c r="B17" s="97"/>
      <c r="C17" s="100"/>
      <c r="D17" s="102" t="str">
        <f>IF(C17="","",VLOOKUP($C17,研修リスト!$C$2:$I$57,5,0))</f>
        <v/>
      </c>
      <c r="E17" s="103"/>
      <c r="F17" s="32"/>
      <c r="G17" s="106"/>
      <c r="H17" s="106"/>
      <c r="I17" s="88"/>
      <c r="J17" s="86" t="s">
        <v>9</v>
      </c>
      <c r="K17" s="88"/>
      <c r="L17" s="86" t="s">
        <v>155</v>
      </c>
      <c r="M17" s="90"/>
    </row>
    <row r="18" spans="2:25" ht="38.25" customHeight="1">
      <c r="B18" s="98"/>
      <c r="C18" s="101"/>
      <c r="D18" s="104"/>
      <c r="E18" s="105"/>
      <c r="F18" s="36"/>
      <c r="G18" s="107"/>
      <c r="H18" s="107"/>
      <c r="I18" s="89"/>
      <c r="J18" s="87"/>
      <c r="K18" s="89"/>
      <c r="L18" s="87"/>
      <c r="M18" s="91"/>
    </row>
    <row r="19" spans="2:25" ht="46.5" customHeight="1" thickBot="1">
      <c r="B19" s="99"/>
      <c r="C19" s="92" t="s">
        <v>162</v>
      </c>
      <c r="D19" s="93"/>
      <c r="E19" s="94" t="s">
        <v>161</v>
      </c>
      <c r="F19" s="95"/>
      <c r="G19" s="95"/>
      <c r="H19" s="95"/>
      <c r="I19" s="95"/>
      <c r="J19" s="95"/>
      <c r="K19" s="95"/>
      <c r="L19" s="95"/>
      <c r="M19" s="96"/>
    </row>
    <row r="20" spans="2:25" ht="17.25" customHeight="1">
      <c r="C20" s="19"/>
      <c r="D20" s="19"/>
      <c r="E20" s="19"/>
      <c r="F20" s="19"/>
      <c r="G20" s="3"/>
      <c r="H20" s="31"/>
      <c r="J20" s="3"/>
      <c r="K20" s="3"/>
      <c r="L20" s="3"/>
      <c r="M20" s="3"/>
    </row>
    <row r="21" spans="2:25" ht="19.5" customHeight="1">
      <c r="B21" s="64" t="s">
        <v>10</v>
      </c>
      <c r="C21" s="65"/>
      <c r="D21" s="66"/>
      <c r="E21" s="67"/>
      <c r="F21" s="68"/>
      <c r="G21" s="72" t="s">
        <v>11</v>
      </c>
      <c r="H21" s="72"/>
      <c r="I21" s="72"/>
      <c r="J21" s="72"/>
      <c r="K21" s="72"/>
      <c r="L21" s="72"/>
      <c r="M21" s="73"/>
    </row>
    <row r="22" spans="2:25" ht="18" customHeight="1">
      <c r="B22" s="47"/>
      <c r="C22" s="48"/>
      <c r="D22" s="69"/>
      <c r="E22" s="70"/>
      <c r="F22" s="71"/>
      <c r="G22" s="74" t="s">
        <v>12</v>
      </c>
      <c r="H22" s="52"/>
      <c r="I22" s="76"/>
      <c r="J22" s="76"/>
      <c r="K22" s="76"/>
      <c r="L22" s="76"/>
      <c r="M22" s="77"/>
    </row>
    <row r="23" spans="2:25" ht="32.25" customHeight="1">
      <c r="B23" s="81" t="s">
        <v>13</v>
      </c>
      <c r="C23" s="82"/>
      <c r="D23" s="83"/>
      <c r="E23" s="84"/>
      <c r="F23" s="85"/>
      <c r="G23" s="75"/>
      <c r="H23" s="78"/>
      <c r="I23" s="79"/>
      <c r="J23" s="79"/>
      <c r="K23" s="79"/>
      <c r="L23" s="79"/>
      <c r="M23" s="80"/>
    </row>
    <row r="24" spans="2:25" ht="32.25" customHeight="1">
      <c r="B24" s="47" t="s">
        <v>14</v>
      </c>
      <c r="C24" s="48"/>
      <c r="D24" s="49" t="s">
        <v>164</v>
      </c>
      <c r="E24" s="50"/>
      <c r="F24" s="51"/>
      <c r="G24" s="5" t="s">
        <v>15</v>
      </c>
      <c r="H24" s="52"/>
      <c r="I24" s="53"/>
      <c r="J24" s="53"/>
      <c r="K24" s="53"/>
      <c r="L24" s="53"/>
      <c r="M24" s="54"/>
    </row>
    <row r="25" spans="2:25" ht="32.25" customHeight="1">
      <c r="B25" s="47"/>
      <c r="C25" s="48"/>
      <c r="D25" s="55"/>
      <c r="E25" s="56"/>
      <c r="F25" s="57"/>
      <c r="G25" s="33" t="s">
        <v>16</v>
      </c>
      <c r="H25" s="133"/>
      <c r="I25" s="134"/>
      <c r="J25" s="134"/>
      <c r="K25" s="134"/>
      <c r="L25" s="134"/>
      <c r="M25" s="135"/>
    </row>
    <row r="26" spans="2:25" ht="26.25" customHeight="1">
      <c r="B26" s="47"/>
      <c r="C26" s="48"/>
      <c r="D26" s="58"/>
      <c r="E26" s="59"/>
      <c r="F26" s="60"/>
      <c r="G26" s="6" t="s">
        <v>17</v>
      </c>
      <c r="H26" s="61"/>
      <c r="I26" s="62"/>
      <c r="J26" s="62"/>
      <c r="K26" s="62"/>
      <c r="L26" s="62"/>
      <c r="M26" s="63"/>
      <c r="O26" s="27"/>
    </row>
    <row r="27" spans="2:25" ht="26.25" customHeight="1">
      <c r="B27" s="37" t="s">
        <v>18</v>
      </c>
      <c r="C27" s="38"/>
      <c r="D27" s="39"/>
      <c r="E27" s="40"/>
      <c r="F27" s="41"/>
      <c r="G27" s="23" t="s">
        <v>19</v>
      </c>
      <c r="H27" s="42"/>
      <c r="I27" s="43"/>
      <c r="J27" s="43"/>
      <c r="K27" s="43"/>
      <c r="L27" s="43"/>
      <c r="M27" s="44"/>
      <c r="O27" s="27"/>
    </row>
    <row r="28" spans="2:25">
      <c r="B28" s="4"/>
      <c r="C28" s="4"/>
      <c r="D28" s="4"/>
      <c r="E28" s="4"/>
      <c r="F28" s="4"/>
      <c r="G28" s="4"/>
      <c r="H28" s="4"/>
      <c r="I28" s="4"/>
      <c r="J28" s="4"/>
      <c r="K28" s="4"/>
      <c r="L28" s="4"/>
      <c r="M28" s="4"/>
      <c r="O28" s="27"/>
    </row>
    <row r="29" spans="2:25" ht="9" customHeight="1">
      <c r="O29" s="27"/>
    </row>
    <row r="30" spans="2:25">
      <c r="B30" s="2" t="s">
        <v>20</v>
      </c>
      <c r="O30" s="27"/>
    </row>
    <row r="31" spans="2:25">
      <c r="O31" s="27"/>
    </row>
    <row r="32" spans="2:25" ht="18.75" customHeight="1">
      <c r="B32" s="45"/>
      <c r="C32" s="45"/>
      <c r="D32" s="26"/>
      <c r="E32" s="26"/>
      <c r="F32" s="26"/>
      <c r="G32" s="26"/>
      <c r="O32" s="27"/>
      <c r="U32" s="26"/>
      <c r="V32" s="26"/>
      <c r="W32" s="26"/>
      <c r="X32" s="26"/>
      <c r="Y32" s="26"/>
    </row>
    <row r="33" spans="2:25" ht="27" customHeight="1">
      <c r="B33" s="45"/>
      <c r="C33" s="45"/>
      <c r="D33" s="27"/>
      <c r="E33" s="27"/>
      <c r="F33" s="27"/>
      <c r="G33" s="27"/>
      <c r="I33" s="46" t="s">
        <v>160</v>
      </c>
      <c r="J33" s="46"/>
      <c r="K33" s="46"/>
      <c r="L33" s="46"/>
      <c r="M33" s="46"/>
      <c r="O33" s="27"/>
      <c r="R33" s="29"/>
      <c r="U33" s="20"/>
      <c r="V33" s="27"/>
      <c r="W33" s="27"/>
      <c r="X33" s="27"/>
      <c r="Y33" s="27"/>
    </row>
    <row r="34" spans="2:25">
      <c r="O34" s="27"/>
    </row>
  </sheetData>
  <sheetProtection algorithmName="SHA-512" hashValue="NAoNs/I5wkvahk7LOQpFK+QdHIpC3MgM5zBftKpMCNd+gqCXrVaKx6QSSqIjUNwUOiBQ2xkBylc5JxpCqprJ9g==" saltValue="pHxaPITvVWeQmZeFdWuDMA==" spinCount="100000" sheet="1" objects="1" scenarios="1"/>
  <mergeCells count="67">
    <mergeCell ref="B2:M2"/>
    <mergeCell ref="B4:M4"/>
    <mergeCell ref="B7:M7"/>
    <mergeCell ref="C9:E9"/>
    <mergeCell ref="F9:F10"/>
    <mergeCell ref="G9:G10"/>
    <mergeCell ref="H9:H10"/>
    <mergeCell ref="I9:J10"/>
    <mergeCell ref="K9:L10"/>
    <mergeCell ref="M9:M10"/>
    <mergeCell ref="D10:E10"/>
    <mergeCell ref="B6:E6"/>
    <mergeCell ref="B11:B13"/>
    <mergeCell ref="C11:C12"/>
    <mergeCell ref="D11:E12"/>
    <mergeCell ref="G11:G12"/>
    <mergeCell ref="H11:H12"/>
    <mergeCell ref="C13:D13"/>
    <mergeCell ref="E13:M13"/>
    <mergeCell ref="I11:I12"/>
    <mergeCell ref="J11:J12"/>
    <mergeCell ref="K11:K12"/>
    <mergeCell ref="L11:L12"/>
    <mergeCell ref="M11:M12"/>
    <mergeCell ref="B14:B16"/>
    <mergeCell ref="C14:C15"/>
    <mergeCell ref="D14:E15"/>
    <mergeCell ref="G14:G15"/>
    <mergeCell ref="H14:H15"/>
    <mergeCell ref="C16:D16"/>
    <mergeCell ref="E16:M16"/>
    <mergeCell ref="I14:I15"/>
    <mergeCell ref="J14:J15"/>
    <mergeCell ref="K14:K15"/>
    <mergeCell ref="L14:L15"/>
    <mergeCell ref="M14:M15"/>
    <mergeCell ref="B17:B19"/>
    <mergeCell ref="C17:C18"/>
    <mergeCell ref="D17:E18"/>
    <mergeCell ref="G17:G18"/>
    <mergeCell ref="H17:H18"/>
    <mergeCell ref="J17:J18"/>
    <mergeCell ref="K17:K18"/>
    <mergeCell ref="L17:L18"/>
    <mergeCell ref="M17:M18"/>
    <mergeCell ref="C19:D19"/>
    <mergeCell ref="E19:M19"/>
    <mergeCell ref="I17:I18"/>
    <mergeCell ref="B21:C22"/>
    <mergeCell ref="D21:F22"/>
    <mergeCell ref="G21:M21"/>
    <mergeCell ref="G22:G23"/>
    <mergeCell ref="H22:M23"/>
    <mergeCell ref="B23:C23"/>
    <mergeCell ref="D23:F23"/>
    <mergeCell ref="B24:C26"/>
    <mergeCell ref="D24:F24"/>
    <mergeCell ref="H24:M24"/>
    <mergeCell ref="D25:F26"/>
    <mergeCell ref="H25:M25"/>
    <mergeCell ref="H26:M26"/>
    <mergeCell ref="B27:C27"/>
    <mergeCell ref="D27:F27"/>
    <mergeCell ref="H27:M27"/>
    <mergeCell ref="B32:C32"/>
    <mergeCell ref="B33:C33"/>
    <mergeCell ref="I33:M33"/>
  </mergeCells>
  <phoneticPr fontId="3"/>
  <dataValidations count="2">
    <dataValidation type="list" allowBlank="1" showInputMessage="1" showErrorMessage="1" sqref="I14 I11 I17" xr:uid="{3A74D450-863A-4DF4-A533-3C15061F96BB}">
      <formula1>"10,20,30,40,50,60,70"</formula1>
    </dataValidation>
    <dataValidation type="list" allowBlank="1" showInputMessage="1" showErrorMessage="1" sqref="M14 M11 M17" xr:uid="{D32CEB88-8009-46A4-9381-2309C386317B}">
      <formula1>"男,女,－"</formula1>
    </dataValidation>
  </dataValidations>
  <pageMargins left="0.45" right="0.15748031496062992" top="0.2795138888888889" bottom="0.3" header="0.31496062992125984" footer="0.16"/>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7C6EEF2-7333-4866-8BFA-D6C47E42F103}">
          <x14:formula1>
            <xm:f>研修リスト!$C$2:$C$57</xm:f>
          </x14:formula1>
          <xm:sqref>C14 C11 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697D8-0E21-4C9B-B7C2-5CE0554CEBEB}">
  <sheetPr>
    <tabColor theme="0" tint="-0.499984740745262"/>
  </sheetPr>
  <dimension ref="A1:I57"/>
  <sheetViews>
    <sheetView topLeftCell="A10" zoomScaleNormal="100" workbookViewId="0">
      <selection activeCell="G34" sqref="G34"/>
    </sheetView>
  </sheetViews>
  <sheetFormatPr defaultRowHeight="13.5"/>
  <cols>
    <col min="1" max="1" width="9" style="12"/>
    <col min="2" max="2" width="5.75" style="16" bestFit="1" customWidth="1"/>
    <col min="3" max="3" width="7.125" style="12" bestFit="1" customWidth="1"/>
    <col min="4" max="4" width="11.375" style="17" bestFit="1" customWidth="1"/>
    <col min="5" max="5" width="5.25" style="12" bestFit="1" customWidth="1"/>
    <col min="6" max="6" width="10" style="12" bestFit="1" customWidth="1"/>
    <col min="7" max="7" width="73.375" style="12" bestFit="1" customWidth="1"/>
    <col min="8" max="8" width="5.25" style="12" bestFit="1" customWidth="1"/>
    <col min="9" max="9" width="9" style="18" bestFit="1" customWidth="1"/>
    <col min="10" max="16384" width="9" style="12"/>
  </cols>
  <sheetData>
    <row r="1" spans="1:9" ht="27">
      <c r="A1" s="7" t="s">
        <v>111</v>
      </c>
      <c r="B1" s="7" t="s">
        <v>119</v>
      </c>
      <c r="C1" s="8" t="s">
        <v>112</v>
      </c>
      <c r="D1" s="9" t="s">
        <v>113</v>
      </c>
      <c r="E1" s="7" t="s">
        <v>114</v>
      </c>
      <c r="F1" s="7" t="s">
        <v>115</v>
      </c>
      <c r="G1" s="7" t="s">
        <v>7</v>
      </c>
      <c r="H1" s="7" t="s">
        <v>116</v>
      </c>
      <c r="I1" s="10" t="s">
        <v>117</v>
      </c>
    </row>
    <row r="2" spans="1:9">
      <c r="A2" s="13" t="s">
        <v>127</v>
      </c>
      <c r="B2" s="11" t="s">
        <v>121</v>
      </c>
      <c r="C2" s="13" t="s">
        <v>130</v>
      </c>
      <c r="D2" s="14">
        <v>44448</v>
      </c>
      <c r="E2" s="13" t="s">
        <v>24</v>
      </c>
      <c r="F2" s="13" t="s">
        <v>123</v>
      </c>
      <c r="G2" s="13" t="s">
        <v>131</v>
      </c>
      <c r="H2" s="13">
        <v>3</v>
      </c>
      <c r="I2" s="15">
        <v>3300</v>
      </c>
    </row>
    <row r="3" spans="1:9">
      <c r="A3" s="13" t="s">
        <v>127</v>
      </c>
      <c r="B3" s="11" t="s">
        <v>121</v>
      </c>
      <c r="C3" s="13" t="s">
        <v>138</v>
      </c>
      <c r="D3" s="14">
        <v>44482</v>
      </c>
      <c r="E3" s="13" t="s">
        <v>38</v>
      </c>
      <c r="F3" s="13" t="s">
        <v>125</v>
      </c>
      <c r="G3" s="13" t="s">
        <v>139</v>
      </c>
      <c r="H3" s="13">
        <v>3</v>
      </c>
      <c r="I3" s="15">
        <v>3300</v>
      </c>
    </row>
    <row r="4" spans="1:9">
      <c r="A4" s="13" t="s">
        <v>127</v>
      </c>
      <c r="B4" s="11" t="s">
        <v>121</v>
      </c>
      <c r="C4" s="13" t="s">
        <v>64</v>
      </c>
      <c r="D4" s="14">
        <v>44482</v>
      </c>
      <c r="E4" s="13" t="s">
        <v>38</v>
      </c>
      <c r="F4" s="13" t="s">
        <v>123</v>
      </c>
      <c r="G4" s="13" t="s">
        <v>140</v>
      </c>
      <c r="H4" s="13">
        <v>3</v>
      </c>
      <c r="I4" s="15">
        <v>3300</v>
      </c>
    </row>
    <row r="5" spans="1:9">
      <c r="A5" s="13" t="s">
        <v>127</v>
      </c>
      <c r="B5" s="11" t="s">
        <v>121</v>
      </c>
      <c r="C5" s="13" t="s">
        <v>84</v>
      </c>
      <c r="D5" s="14">
        <v>44519</v>
      </c>
      <c r="E5" s="13" t="s">
        <v>43</v>
      </c>
      <c r="F5" s="13" t="s">
        <v>125</v>
      </c>
      <c r="G5" s="13" t="s">
        <v>147</v>
      </c>
      <c r="H5" s="13">
        <v>3</v>
      </c>
      <c r="I5" s="15">
        <v>3300</v>
      </c>
    </row>
    <row r="6" spans="1:9">
      <c r="A6" s="13" t="s">
        <v>127</v>
      </c>
      <c r="B6" s="11" t="s">
        <v>121</v>
      </c>
      <c r="C6" s="13" t="s">
        <v>85</v>
      </c>
      <c r="D6" s="14">
        <v>44519</v>
      </c>
      <c r="E6" s="13" t="s">
        <v>43</v>
      </c>
      <c r="F6" s="13" t="s">
        <v>123</v>
      </c>
      <c r="G6" s="13" t="s">
        <v>148</v>
      </c>
      <c r="H6" s="13">
        <v>3</v>
      </c>
      <c r="I6" s="15">
        <v>3300</v>
      </c>
    </row>
    <row r="7" spans="1:9">
      <c r="A7" s="13" t="s">
        <v>127</v>
      </c>
      <c r="B7" s="11" t="s">
        <v>121</v>
      </c>
      <c r="C7" s="13" t="s">
        <v>94</v>
      </c>
      <c r="D7" s="14">
        <v>44544</v>
      </c>
      <c r="E7" s="13" t="s">
        <v>21</v>
      </c>
      <c r="F7" s="13" t="s">
        <v>125</v>
      </c>
      <c r="G7" s="13" t="s">
        <v>151</v>
      </c>
      <c r="H7" s="13">
        <v>3</v>
      </c>
      <c r="I7" s="15">
        <v>3300</v>
      </c>
    </row>
    <row r="8" spans="1:9">
      <c r="A8" s="13" t="s">
        <v>127</v>
      </c>
      <c r="B8" s="11" t="s">
        <v>121</v>
      </c>
      <c r="C8" s="13" t="s">
        <v>95</v>
      </c>
      <c r="D8" s="14">
        <v>44544</v>
      </c>
      <c r="E8" s="13" t="s">
        <v>21</v>
      </c>
      <c r="F8" s="13" t="s">
        <v>123</v>
      </c>
      <c r="G8" s="13" t="s">
        <v>152</v>
      </c>
      <c r="H8" s="13">
        <v>3</v>
      </c>
      <c r="I8" s="15">
        <v>3300</v>
      </c>
    </row>
    <row r="9" spans="1:9">
      <c r="A9" s="13" t="s">
        <v>127</v>
      </c>
      <c r="B9" s="11" t="s">
        <v>121</v>
      </c>
      <c r="C9" s="13" t="s">
        <v>98</v>
      </c>
      <c r="D9" s="14">
        <v>44579</v>
      </c>
      <c r="E9" s="13" t="s">
        <v>21</v>
      </c>
      <c r="F9" s="13" t="s">
        <v>99</v>
      </c>
      <c r="G9" s="13" t="s">
        <v>100</v>
      </c>
      <c r="H9" s="13">
        <v>12</v>
      </c>
      <c r="I9" s="15">
        <v>13200</v>
      </c>
    </row>
    <row r="10" spans="1:9">
      <c r="A10" s="13" t="s">
        <v>127</v>
      </c>
      <c r="B10" s="11" t="s">
        <v>121</v>
      </c>
      <c r="C10" s="13" t="s">
        <v>37</v>
      </c>
      <c r="D10" s="14">
        <v>44412</v>
      </c>
      <c r="E10" s="13" t="s">
        <v>38</v>
      </c>
      <c r="F10" s="13" t="s">
        <v>123</v>
      </c>
      <c r="G10" s="13" t="s">
        <v>39</v>
      </c>
      <c r="H10" s="13">
        <v>3</v>
      </c>
      <c r="I10" s="15">
        <v>3300</v>
      </c>
    </row>
    <row r="11" spans="1:9">
      <c r="A11" s="13" t="s">
        <v>127</v>
      </c>
      <c r="B11" s="11" t="s">
        <v>121</v>
      </c>
      <c r="C11" s="13" t="s">
        <v>40</v>
      </c>
      <c r="D11" s="14">
        <v>44432</v>
      </c>
      <c r="E11" s="13" t="s">
        <v>21</v>
      </c>
      <c r="F11" s="13" t="s">
        <v>123</v>
      </c>
      <c r="G11" s="13" t="s">
        <v>41</v>
      </c>
      <c r="H11" s="13">
        <v>3</v>
      </c>
      <c r="I11" s="15">
        <v>3300</v>
      </c>
    </row>
    <row r="12" spans="1:9">
      <c r="A12" s="13" t="s">
        <v>127</v>
      </c>
      <c r="B12" s="11" t="s">
        <v>121</v>
      </c>
      <c r="C12" s="13" t="s">
        <v>54</v>
      </c>
      <c r="D12" s="14">
        <v>44455</v>
      </c>
      <c r="E12" s="13" t="s">
        <v>24</v>
      </c>
      <c r="F12" s="13" t="s">
        <v>123</v>
      </c>
      <c r="G12" s="13" t="s">
        <v>55</v>
      </c>
      <c r="H12" s="13">
        <v>3</v>
      </c>
      <c r="I12" s="15">
        <v>3300</v>
      </c>
    </row>
    <row r="13" spans="1:9">
      <c r="A13" s="13" t="s">
        <v>118</v>
      </c>
      <c r="B13" s="11"/>
      <c r="C13" s="13" t="s">
        <v>128</v>
      </c>
      <c r="D13" s="14">
        <v>44442</v>
      </c>
      <c r="E13" s="13" t="s">
        <v>43</v>
      </c>
      <c r="F13" s="13" t="s">
        <v>123</v>
      </c>
      <c r="G13" s="13" t="s">
        <v>46</v>
      </c>
      <c r="H13" s="13">
        <v>3</v>
      </c>
      <c r="I13" s="15">
        <v>3300</v>
      </c>
    </row>
    <row r="14" spans="1:9">
      <c r="A14" s="13" t="s">
        <v>118</v>
      </c>
      <c r="B14" s="11" t="s">
        <v>121</v>
      </c>
      <c r="C14" s="13" t="s">
        <v>132</v>
      </c>
      <c r="D14" s="14">
        <v>44449</v>
      </c>
      <c r="E14" s="13" t="s">
        <v>43</v>
      </c>
      <c r="F14" s="13" t="s">
        <v>123</v>
      </c>
      <c r="G14" s="13" t="s">
        <v>50</v>
      </c>
      <c r="H14" s="13">
        <v>3</v>
      </c>
      <c r="I14" s="15">
        <v>3300</v>
      </c>
    </row>
    <row r="15" spans="1:9">
      <c r="A15" s="13" t="s">
        <v>118</v>
      </c>
      <c r="B15" s="11"/>
      <c r="C15" s="13" t="s">
        <v>59</v>
      </c>
      <c r="D15" s="14">
        <v>44474</v>
      </c>
      <c r="E15" s="13" t="s">
        <v>21</v>
      </c>
      <c r="F15" s="13" t="s">
        <v>123</v>
      </c>
      <c r="G15" s="13" t="s">
        <v>60</v>
      </c>
      <c r="H15" s="13">
        <v>3</v>
      </c>
      <c r="I15" s="15">
        <v>3300</v>
      </c>
    </row>
    <row r="16" spans="1:9">
      <c r="A16" s="13" t="s">
        <v>118</v>
      </c>
      <c r="B16" s="11"/>
      <c r="C16" s="13" t="s">
        <v>89</v>
      </c>
      <c r="D16" s="14">
        <v>44533</v>
      </c>
      <c r="E16" s="13" t="s">
        <v>43</v>
      </c>
      <c r="F16" s="13" t="s">
        <v>44</v>
      </c>
      <c r="G16" s="13" t="s">
        <v>90</v>
      </c>
      <c r="H16" s="13">
        <v>6</v>
      </c>
      <c r="I16" s="15">
        <v>6600</v>
      </c>
    </row>
    <row r="17" spans="1:9">
      <c r="A17" s="13" t="s">
        <v>118</v>
      </c>
      <c r="B17" s="11"/>
      <c r="C17" s="13" t="s">
        <v>91</v>
      </c>
      <c r="D17" s="14">
        <v>44536</v>
      </c>
      <c r="E17" s="13" t="s">
        <v>28</v>
      </c>
      <c r="F17" s="13" t="s">
        <v>123</v>
      </c>
      <c r="G17" s="13" t="s">
        <v>92</v>
      </c>
      <c r="H17" s="13">
        <v>3</v>
      </c>
      <c r="I17" s="15">
        <v>3300</v>
      </c>
    </row>
    <row r="18" spans="1:9">
      <c r="A18" s="13" t="s">
        <v>118</v>
      </c>
      <c r="B18" s="11"/>
      <c r="C18" s="13" t="s">
        <v>109</v>
      </c>
      <c r="D18" s="14">
        <v>44602</v>
      </c>
      <c r="E18" s="13" t="s">
        <v>24</v>
      </c>
      <c r="F18" s="13" t="s">
        <v>44</v>
      </c>
      <c r="G18" s="13" t="s">
        <v>110</v>
      </c>
      <c r="H18" s="13">
        <v>6</v>
      </c>
      <c r="I18" s="15">
        <v>6600</v>
      </c>
    </row>
    <row r="19" spans="1:9">
      <c r="A19" s="13" t="s">
        <v>118</v>
      </c>
      <c r="B19" s="11"/>
      <c r="C19" s="13" t="s">
        <v>51</v>
      </c>
      <c r="D19" s="14">
        <v>44452</v>
      </c>
      <c r="E19" s="13" t="s">
        <v>28</v>
      </c>
      <c r="F19" s="13" t="s">
        <v>44</v>
      </c>
      <c r="G19" s="13" t="s">
        <v>133</v>
      </c>
      <c r="H19" s="13">
        <v>6</v>
      </c>
      <c r="I19" s="15">
        <v>6600</v>
      </c>
    </row>
    <row r="20" spans="1:9">
      <c r="A20" s="13" t="s">
        <v>118</v>
      </c>
      <c r="B20" s="11"/>
      <c r="C20" s="13" t="s">
        <v>68</v>
      </c>
      <c r="D20" s="14">
        <v>44487</v>
      </c>
      <c r="E20" s="13" t="s">
        <v>28</v>
      </c>
      <c r="F20" s="13" t="s">
        <v>44</v>
      </c>
      <c r="G20" s="13" t="s">
        <v>142</v>
      </c>
      <c r="H20" s="13">
        <v>6</v>
      </c>
      <c r="I20" s="15">
        <v>6600</v>
      </c>
    </row>
    <row r="21" spans="1:9">
      <c r="A21" s="13" t="s">
        <v>118</v>
      </c>
      <c r="B21" s="11" t="s">
        <v>121</v>
      </c>
      <c r="C21" s="13" t="s">
        <v>71</v>
      </c>
      <c r="D21" s="14">
        <v>44495</v>
      </c>
      <c r="E21" s="13" t="s">
        <v>21</v>
      </c>
      <c r="F21" s="13" t="s">
        <v>123</v>
      </c>
      <c r="G21" s="13" t="s">
        <v>72</v>
      </c>
      <c r="H21" s="13">
        <v>3</v>
      </c>
      <c r="I21" s="15">
        <v>3300</v>
      </c>
    </row>
    <row r="22" spans="1:9">
      <c r="A22" s="13" t="s">
        <v>118</v>
      </c>
      <c r="B22" s="11" t="s">
        <v>121</v>
      </c>
      <c r="C22" s="13" t="s">
        <v>86</v>
      </c>
      <c r="D22" s="14">
        <v>44524</v>
      </c>
      <c r="E22" s="13" t="s">
        <v>38</v>
      </c>
      <c r="F22" s="13" t="s">
        <v>123</v>
      </c>
      <c r="G22" s="13" t="s">
        <v>149</v>
      </c>
      <c r="H22" s="13">
        <v>3</v>
      </c>
      <c r="I22" s="15">
        <v>3300</v>
      </c>
    </row>
    <row r="23" spans="1:9">
      <c r="A23" s="13" t="s">
        <v>118</v>
      </c>
      <c r="B23" s="11"/>
      <c r="C23" s="13" t="s">
        <v>48</v>
      </c>
      <c r="D23" s="14">
        <v>44447</v>
      </c>
      <c r="E23" s="13" t="s">
        <v>38</v>
      </c>
      <c r="F23" s="13" t="s">
        <v>123</v>
      </c>
      <c r="G23" s="13" t="s">
        <v>49</v>
      </c>
      <c r="H23" s="13">
        <v>3</v>
      </c>
      <c r="I23" s="15">
        <v>3300</v>
      </c>
    </row>
    <row r="24" spans="1:9">
      <c r="A24" s="13" t="s">
        <v>118</v>
      </c>
      <c r="B24" s="11" t="s">
        <v>121</v>
      </c>
      <c r="C24" s="13" t="s">
        <v>66</v>
      </c>
      <c r="D24" s="14">
        <v>44484</v>
      </c>
      <c r="E24" s="13" t="s">
        <v>43</v>
      </c>
      <c r="F24" s="13" t="s">
        <v>123</v>
      </c>
      <c r="G24" s="13" t="s">
        <v>67</v>
      </c>
      <c r="H24" s="13">
        <v>3</v>
      </c>
      <c r="I24" s="15">
        <v>3300</v>
      </c>
    </row>
    <row r="25" spans="1:9">
      <c r="A25" s="13" t="s">
        <v>118</v>
      </c>
      <c r="B25" s="11" t="s">
        <v>121</v>
      </c>
      <c r="C25" s="13" t="s">
        <v>81</v>
      </c>
      <c r="D25" s="14">
        <v>44515</v>
      </c>
      <c r="E25" s="13" t="s">
        <v>28</v>
      </c>
      <c r="F25" s="13" t="s">
        <v>123</v>
      </c>
      <c r="G25" s="13" t="s">
        <v>144</v>
      </c>
      <c r="H25" s="13">
        <v>3</v>
      </c>
      <c r="I25" s="15">
        <v>3300</v>
      </c>
    </row>
    <row r="26" spans="1:9">
      <c r="A26" s="13" t="s">
        <v>118</v>
      </c>
      <c r="B26" s="11"/>
      <c r="C26" s="13" t="s">
        <v>93</v>
      </c>
      <c r="D26" s="14">
        <v>44540</v>
      </c>
      <c r="E26" s="13" t="s">
        <v>43</v>
      </c>
      <c r="F26" s="13" t="s">
        <v>44</v>
      </c>
      <c r="G26" s="13" t="s">
        <v>150</v>
      </c>
      <c r="H26" s="13">
        <v>6</v>
      </c>
      <c r="I26" s="15">
        <v>6600</v>
      </c>
    </row>
    <row r="27" spans="1:9">
      <c r="A27" s="13" t="s">
        <v>118</v>
      </c>
      <c r="B27" s="11" t="s">
        <v>121</v>
      </c>
      <c r="C27" s="13" t="s">
        <v>136</v>
      </c>
      <c r="D27" s="14">
        <v>44476</v>
      </c>
      <c r="E27" s="13" t="s">
        <v>24</v>
      </c>
      <c r="F27" s="13" t="s">
        <v>123</v>
      </c>
      <c r="G27" s="13" t="s">
        <v>62</v>
      </c>
      <c r="H27" s="13">
        <v>3</v>
      </c>
      <c r="I27" s="15">
        <v>3300</v>
      </c>
    </row>
    <row r="28" spans="1:9">
      <c r="A28" s="13" t="s">
        <v>118</v>
      </c>
      <c r="B28" s="11"/>
      <c r="C28" s="13" t="s">
        <v>137</v>
      </c>
      <c r="D28" s="14">
        <v>44481</v>
      </c>
      <c r="E28" s="13" t="s">
        <v>21</v>
      </c>
      <c r="F28" s="13" t="s">
        <v>44</v>
      </c>
      <c r="G28" s="13" t="s">
        <v>63</v>
      </c>
      <c r="H28" s="13">
        <v>6</v>
      </c>
      <c r="I28" s="15">
        <v>6600</v>
      </c>
    </row>
    <row r="29" spans="1:9">
      <c r="A29" s="13" t="s">
        <v>118</v>
      </c>
      <c r="B29" s="11"/>
      <c r="C29" s="13" t="s">
        <v>65</v>
      </c>
      <c r="D29" s="14">
        <v>44483</v>
      </c>
      <c r="E29" s="13" t="s">
        <v>24</v>
      </c>
      <c r="F29" s="13" t="s">
        <v>123</v>
      </c>
      <c r="G29" s="13" t="s">
        <v>141</v>
      </c>
      <c r="H29" s="13">
        <v>3</v>
      </c>
      <c r="I29" s="15">
        <v>3300</v>
      </c>
    </row>
    <row r="30" spans="1:9">
      <c r="A30" s="13" t="s">
        <v>118</v>
      </c>
      <c r="B30" s="11"/>
      <c r="C30" s="13" t="s">
        <v>104</v>
      </c>
      <c r="D30" s="14">
        <v>44596</v>
      </c>
      <c r="E30" s="13" t="s">
        <v>43</v>
      </c>
      <c r="F30" s="13" t="s">
        <v>123</v>
      </c>
      <c r="G30" s="13" t="s">
        <v>105</v>
      </c>
      <c r="H30" s="13">
        <v>3</v>
      </c>
      <c r="I30" s="15">
        <v>3300</v>
      </c>
    </row>
    <row r="31" spans="1:9">
      <c r="A31" s="13" t="s">
        <v>118</v>
      </c>
      <c r="B31" s="11"/>
      <c r="C31" s="13" t="s">
        <v>69</v>
      </c>
      <c r="D31" s="14">
        <v>44489</v>
      </c>
      <c r="E31" s="13" t="s">
        <v>38</v>
      </c>
      <c r="F31" s="13" t="s">
        <v>44</v>
      </c>
      <c r="G31" s="13" t="s">
        <v>70</v>
      </c>
      <c r="H31" s="13">
        <v>6</v>
      </c>
      <c r="I31" s="15">
        <v>6600</v>
      </c>
    </row>
    <row r="32" spans="1:9">
      <c r="A32" s="13" t="s">
        <v>118</v>
      </c>
      <c r="B32" s="11" t="s">
        <v>121</v>
      </c>
      <c r="C32" s="13" t="s">
        <v>75</v>
      </c>
      <c r="D32" s="14">
        <v>44505</v>
      </c>
      <c r="E32" s="13" t="s">
        <v>43</v>
      </c>
      <c r="F32" s="13" t="s">
        <v>123</v>
      </c>
      <c r="G32" s="13" t="s">
        <v>76</v>
      </c>
      <c r="H32" s="13">
        <v>3</v>
      </c>
      <c r="I32" s="15">
        <v>3300</v>
      </c>
    </row>
    <row r="33" spans="1:9">
      <c r="A33" s="13" t="s">
        <v>118</v>
      </c>
      <c r="B33" s="11" t="s">
        <v>121</v>
      </c>
      <c r="C33" s="13" t="s">
        <v>77</v>
      </c>
      <c r="D33" s="14">
        <v>44510</v>
      </c>
      <c r="E33" s="13" t="s">
        <v>38</v>
      </c>
      <c r="F33" s="13" t="s">
        <v>44</v>
      </c>
      <c r="G33" s="13" t="s">
        <v>78</v>
      </c>
      <c r="H33" s="13">
        <v>6</v>
      </c>
      <c r="I33" s="15">
        <v>6600</v>
      </c>
    </row>
    <row r="34" spans="1:9">
      <c r="A34" s="13" t="s">
        <v>118</v>
      </c>
      <c r="B34" s="11"/>
      <c r="C34" s="13" t="s">
        <v>107</v>
      </c>
      <c r="D34" s="14">
        <v>44600</v>
      </c>
      <c r="E34" s="13" t="s">
        <v>21</v>
      </c>
      <c r="F34" s="13" t="s">
        <v>44</v>
      </c>
      <c r="G34" s="13" t="s">
        <v>108</v>
      </c>
      <c r="H34" s="13">
        <v>6</v>
      </c>
      <c r="I34" s="15">
        <v>6600</v>
      </c>
    </row>
    <row r="35" spans="1:9">
      <c r="A35" s="13" t="s">
        <v>118</v>
      </c>
      <c r="B35" s="11"/>
      <c r="C35" s="13" t="s">
        <v>42</v>
      </c>
      <c r="D35" s="14">
        <v>44435</v>
      </c>
      <c r="E35" s="13" t="s">
        <v>43</v>
      </c>
      <c r="F35" s="13" t="s">
        <v>44</v>
      </c>
      <c r="G35" s="13" t="s">
        <v>45</v>
      </c>
      <c r="H35" s="13">
        <v>6</v>
      </c>
      <c r="I35" s="15">
        <v>6600</v>
      </c>
    </row>
    <row r="36" spans="1:9">
      <c r="A36" s="13" t="s">
        <v>118</v>
      </c>
      <c r="B36" s="11"/>
      <c r="C36" s="13" t="s">
        <v>73</v>
      </c>
      <c r="D36" s="14">
        <v>44496</v>
      </c>
      <c r="E36" s="13" t="s">
        <v>38</v>
      </c>
      <c r="F36" s="13" t="s">
        <v>44</v>
      </c>
      <c r="G36" s="13" t="s">
        <v>74</v>
      </c>
      <c r="H36" s="13">
        <v>6</v>
      </c>
      <c r="I36" s="15">
        <v>6600</v>
      </c>
    </row>
    <row r="37" spans="1:9">
      <c r="A37" s="13" t="s">
        <v>120</v>
      </c>
      <c r="B37" s="11" t="s">
        <v>121</v>
      </c>
      <c r="C37" s="13" t="s">
        <v>122</v>
      </c>
      <c r="D37" s="14">
        <v>44369</v>
      </c>
      <c r="E37" s="13" t="s">
        <v>21</v>
      </c>
      <c r="F37" s="13" t="s">
        <v>123</v>
      </c>
      <c r="G37" s="13" t="s">
        <v>22</v>
      </c>
      <c r="H37" s="13">
        <v>3</v>
      </c>
      <c r="I37" s="15">
        <v>3300</v>
      </c>
    </row>
    <row r="38" spans="1:9">
      <c r="A38" s="13" t="s">
        <v>120</v>
      </c>
      <c r="B38" s="11"/>
      <c r="C38" s="13" t="s">
        <v>23</v>
      </c>
      <c r="D38" s="14">
        <v>44371</v>
      </c>
      <c r="E38" s="13" t="s">
        <v>24</v>
      </c>
      <c r="F38" s="13" t="s">
        <v>123</v>
      </c>
      <c r="G38" s="13" t="s">
        <v>25</v>
      </c>
      <c r="H38" s="13">
        <v>3</v>
      </c>
      <c r="I38" s="15">
        <v>3300</v>
      </c>
    </row>
    <row r="39" spans="1:9">
      <c r="A39" s="13" t="s">
        <v>120</v>
      </c>
      <c r="B39" s="11"/>
      <c r="C39" s="13" t="s">
        <v>27</v>
      </c>
      <c r="D39" s="14">
        <v>44389</v>
      </c>
      <c r="E39" s="13" t="s">
        <v>28</v>
      </c>
      <c r="F39" s="13" t="s">
        <v>125</v>
      </c>
      <c r="G39" s="13" t="s">
        <v>29</v>
      </c>
      <c r="H39" s="13">
        <v>3</v>
      </c>
      <c r="I39" s="15">
        <v>3300</v>
      </c>
    </row>
    <row r="40" spans="1:9">
      <c r="A40" s="13" t="s">
        <v>120</v>
      </c>
      <c r="B40" s="11"/>
      <c r="C40" s="13" t="s">
        <v>30</v>
      </c>
      <c r="D40" s="14">
        <v>44389</v>
      </c>
      <c r="E40" s="13" t="s">
        <v>28</v>
      </c>
      <c r="F40" s="13" t="s">
        <v>123</v>
      </c>
      <c r="G40" s="13" t="s">
        <v>31</v>
      </c>
      <c r="H40" s="13">
        <v>3</v>
      </c>
      <c r="I40" s="15">
        <v>3300</v>
      </c>
    </row>
    <row r="41" spans="1:9">
      <c r="A41" s="13" t="s">
        <v>120</v>
      </c>
      <c r="B41" s="11"/>
      <c r="C41" s="13" t="s">
        <v>32</v>
      </c>
      <c r="D41" s="14">
        <v>44390</v>
      </c>
      <c r="E41" s="13" t="s">
        <v>21</v>
      </c>
      <c r="F41" s="13" t="s">
        <v>123</v>
      </c>
      <c r="G41" s="13" t="s">
        <v>33</v>
      </c>
      <c r="H41" s="13">
        <v>3</v>
      </c>
      <c r="I41" s="15">
        <v>3300</v>
      </c>
    </row>
    <row r="42" spans="1:9">
      <c r="A42" s="13" t="s">
        <v>120</v>
      </c>
      <c r="B42" s="11" t="s">
        <v>121</v>
      </c>
      <c r="C42" s="13" t="s">
        <v>34</v>
      </c>
      <c r="D42" s="14">
        <v>44397</v>
      </c>
      <c r="E42" s="13" t="s">
        <v>21</v>
      </c>
      <c r="F42" s="13" t="s">
        <v>125</v>
      </c>
      <c r="G42" s="13" t="s">
        <v>35</v>
      </c>
      <c r="H42" s="13">
        <v>3</v>
      </c>
      <c r="I42" s="15">
        <v>3300</v>
      </c>
    </row>
    <row r="43" spans="1:9">
      <c r="A43" s="13" t="s">
        <v>120</v>
      </c>
      <c r="B43" s="11" t="s">
        <v>121</v>
      </c>
      <c r="C43" s="13" t="s">
        <v>36</v>
      </c>
      <c r="D43" s="14">
        <v>44397</v>
      </c>
      <c r="E43" s="13" t="s">
        <v>21</v>
      </c>
      <c r="F43" s="13" t="s">
        <v>123</v>
      </c>
      <c r="G43" s="13" t="s">
        <v>126</v>
      </c>
      <c r="H43" s="13">
        <v>3</v>
      </c>
      <c r="I43" s="15">
        <v>3300</v>
      </c>
    </row>
    <row r="44" spans="1:9">
      <c r="A44" s="13" t="s">
        <v>120</v>
      </c>
      <c r="B44" s="11"/>
      <c r="C44" s="13" t="s">
        <v>47</v>
      </c>
      <c r="D44" s="14">
        <v>44446</v>
      </c>
      <c r="E44" s="13" t="s">
        <v>21</v>
      </c>
      <c r="F44" s="13" t="s">
        <v>123</v>
      </c>
      <c r="G44" s="13" t="s">
        <v>129</v>
      </c>
      <c r="H44" s="13">
        <v>3</v>
      </c>
      <c r="I44" s="15">
        <v>3300</v>
      </c>
    </row>
    <row r="45" spans="1:9">
      <c r="A45" s="13" t="s">
        <v>120</v>
      </c>
      <c r="B45" s="11"/>
      <c r="C45" s="13" t="s">
        <v>61</v>
      </c>
      <c r="D45" s="14">
        <v>44475</v>
      </c>
      <c r="E45" s="13" t="s">
        <v>38</v>
      </c>
      <c r="F45" s="13" t="s">
        <v>123</v>
      </c>
      <c r="G45" s="13" t="s">
        <v>135</v>
      </c>
      <c r="H45" s="13">
        <v>3</v>
      </c>
      <c r="I45" s="15">
        <v>3300</v>
      </c>
    </row>
    <row r="46" spans="1:9">
      <c r="A46" s="13" t="s">
        <v>120</v>
      </c>
      <c r="B46" s="11"/>
      <c r="C46" s="13" t="s">
        <v>52</v>
      </c>
      <c r="D46" s="14">
        <v>44453</v>
      </c>
      <c r="E46" s="13" t="s">
        <v>21</v>
      </c>
      <c r="F46" s="13" t="s">
        <v>44</v>
      </c>
      <c r="G46" s="13" t="s">
        <v>53</v>
      </c>
      <c r="H46" s="13">
        <v>6</v>
      </c>
      <c r="I46" s="15">
        <v>6600</v>
      </c>
    </row>
    <row r="47" spans="1:9">
      <c r="A47" s="13" t="s">
        <v>120</v>
      </c>
      <c r="B47" s="11"/>
      <c r="C47" s="13" t="s">
        <v>101</v>
      </c>
      <c r="D47" s="14">
        <v>44585</v>
      </c>
      <c r="E47" s="13" t="s">
        <v>28</v>
      </c>
      <c r="F47" s="13" t="s">
        <v>44</v>
      </c>
      <c r="G47" s="13" t="s">
        <v>102</v>
      </c>
      <c r="H47" s="13">
        <v>6</v>
      </c>
      <c r="I47" s="15">
        <v>6600</v>
      </c>
    </row>
    <row r="48" spans="1:9">
      <c r="A48" s="13" t="s">
        <v>120</v>
      </c>
      <c r="B48" s="11" t="s">
        <v>121</v>
      </c>
      <c r="C48" s="13" t="s">
        <v>26</v>
      </c>
      <c r="D48" s="14">
        <v>44376</v>
      </c>
      <c r="E48" s="13" t="s">
        <v>21</v>
      </c>
      <c r="F48" s="13" t="s">
        <v>123</v>
      </c>
      <c r="G48" s="13" t="s">
        <v>124</v>
      </c>
      <c r="H48" s="13">
        <v>3</v>
      </c>
      <c r="I48" s="15">
        <v>3300</v>
      </c>
    </row>
    <row r="49" spans="1:9">
      <c r="A49" s="13" t="s">
        <v>120</v>
      </c>
      <c r="B49" s="11"/>
      <c r="C49" s="13" t="s">
        <v>134</v>
      </c>
      <c r="D49" s="14">
        <v>44456</v>
      </c>
      <c r="E49" s="13" t="s">
        <v>43</v>
      </c>
      <c r="F49" s="13" t="s">
        <v>44</v>
      </c>
      <c r="G49" s="13" t="s">
        <v>56</v>
      </c>
      <c r="H49" s="13">
        <v>6</v>
      </c>
      <c r="I49" s="15">
        <v>6600</v>
      </c>
    </row>
    <row r="50" spans="1:9">
      <c r="A50" s="13" t="s">
        <v>120</v>
      </c>
      <c r="B50" s="11"/>
      <c r="C50" s="13" t="s">
        <v>145</v>
      </c>
      <c r="D50" s="14">
        <v>44516</v>
      </c>
      <c r="E50" s="13" t="s">
        <v>21</v>
      </c>
      <c r="F50" s="13" t="s">
        <v>44</v>
      </c>
      <c r="G50" s="13" t="s">
        <v>82</v>
      </c>
      <c r="H50" s="13">
        <v>6</v>
      </c>
      <c r="I50" s="15">
        <v>6600</v>
      </c>
    </row>
    <row r="51" spans="1:9">
      <c r="A51" s="13" t="s">
        <v>120</v>
      </c>
      <c r="B51" s="11"/>
      <c r="C51" s="13" t="s">
        <v>87</v>
      </c>
      <c r="D51" s="14">
        <v>44526</v>
      </c>
      <c r="E51" s="13" t="s">
        <v>43</v>
      </c>
      <c r="F51" s="13" t="s">
        <v>44</v>
      </c>
      <c r="G51" s="13" t="s">
        <v>88</v>
      </c>
      <c r="H51" s="13">
        <v>6</v>
      </c>
      <c r="I51" s="15">
        <v>6600</v>
      </c>
    </row>
    <row r="52" spans="1:9">
      <c r="A52" s="13" t="s">
        <v>120</v>
      </c>
      <c r="B52" s="11"/>
      <c r="C52" s="13" t="s">
        <v>96</v>
      </c>
      <c r="D52" s="14">
        <v>44578</v>
      </c>
      <c r="E52" s="13" t="s">
        <v>28</v>
      </c>
      <c r="F52" s="13" t="s">
        <v>44</v>
      </c>
      <c r="G52" s="13" t="s">
        <v>97</v>
      </c>
      <c r="H52" s="13">
        <v>6</v>
      </c>
      <c r="I52" s="15">
        <v>6600</v>
      </c>
    </row>
    <row r="53" spans="1:9">
      <c r="A53" s="13" t="s">
        <v>120</v>
      </c>
      <c r="B53" s="11"/>
      <c r="C53" s="13" t="s">
        <v>57</v>
      </c>
      <c r="D53" s="14">
        <v>44466</v>
      </c>
      <c r="E53" s="13" t="s">
        <v>28</v>
      </c>
      <c r="F53" s="13" t="s">
        <v>123</v>
      </c>
      <c r="G53" s="13" t="s">
        <v>58</v>
      </c>
      <c r="H53" s="13">
        <v>3</v>
      </c>
      <c r="I53" s="15">
        <v>3300</v>
      </c>
    </row>
    <row r="54" spans="1:9">
      <c r="A54" s="13" t="s">
        <v>120</v>
      </c>
      <c r="B54" s="11"/>
      <c r="C54" s="13" t="s">
        <v>79</v>
      </c>
      <c r="D54" s="14">
        <v>44511</v>
      </c>
      <c r="E54" s="13" t="s">
        <v>24</v>
      </c>
      <c r="F54" s="13" t="s">
        <v>143</v>
      </c>
      <c r="G54" s="13" t="s">
        <v>80</v>
      </c>
      <c r="H54" s="13">
        <v>6</v>
      </c>
      <c r="I54" s="15">
        <v>6600</v>
      </c>
    </row>
    <row r="55" spans="1:9">
      <c r="A55" s="13" t="s">
        <v>120</v>
      </c>
      <c r="B55" s="11"/>
      <c r="C55" s="13" t="s">
        <v>146</v>
      </c>
      <c r="D55" s="14">
        <v>44518</v>
      </c>
      <c r="E55" s="13" t="s">
        <v>24</v>
      </c>
      <c r="F55" s="13" t="s">
        <v>44</v>
      </c>
      <c r="G55" s="13" t="s">
        <v>83</v>
      </c>
      <c r="H55" s="13">
        <v>6</v>
      </c>
      <c r="I55" s="15">
        <v>6600</v>
      </c>
    </row>
    <row r="56" spans="1:9">
      <c r="A56" s="13" t="s">
        <v>120</v>
      </c>
      <c r="B56" s="11"/>
      <c r="C56" s="13" t="s">
        <v>153</v>
      </c>
      <c r="D56" s="14">
        <v>44594</v>
      </c>
      <c r="E56" s="13" t="s">
        <v>38</v>
      </c>
      <c r="F56" s="13" t="s">
        <v>44</v>
      </c>
      <c r="G56" s="13" t="s">
        <v>103</v>
      </c>
      <c r="H56" s="13">
        <v>6</v>
      </c>
      <c r="I56" s="15">
        <v>6600</v>
      </c>
    </row>
    <row r="57" spans="1:9">
      <c r="A57" s="13" t="s">
        <v>120</v>
      </c>
      <c r="B57" s="11"/>
      <c r="C57" s="13" t="s">
        <v>154</v>
      </c>
      <c r="D57" s="14">
        <v>44599</v>
      </c>
      <c r="E57" s="13" t="s">
        <v>28</v>
      </c>
      <c r="F57" s="13" t="s">
        <v>44</v>
      </c>
      <c r="G57" s="13" t="s">
        <v>106</v>
      </c>
      <c r="H57" s="13">
        <v>6</v>
      </c>
      <c r="I57" s="15">
        <v>6600</v>
      </c>
    </row>
  </sheetData>
  <sheetProtection algorithmName="SHA-512" hashValue="YTESHHSvzjJo6GlohWGy/DKWpGJE04tSI0qwITP4YtirrnLtawwyW1GoUzkwxErfMmjJGvDcG5GJV+Hd7tE6uA==" saltValue="2TH5rWiQMXasoxxGG+SEVQ==" spinCount="100000" sheet="1" objects="1" scenarios="1"/>
  <autoFilter ref="A1:I1" xr:uid="{2CF5C26D-6514-4A61-9FA2-B83B5050BB1F}">
    <sortState xmlns:xlrd2="http://schemas.microsoft.com/office/spreadsheetml/2017/richdata2" ref="A2:I57">
      <sortCondition ref="C1"/>
    </sortState>
  </autoFilter>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申込書（様式1）</vt:lpstr>
      <vt:lpstr>研修リスト</vt:lpstr>
      <vt:lpstr>'申込書（様式1）'!Print_Area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mnakamura</dc:creator>
  <cp:lastModifiedBy>mnakamura</cp:lastModifiedBy>
  <cp:lastPrinted>2021-04-28T02:42:46Z</cp:lastPrinted>
  <dcterms:created xsi:type="dcterms:W3CDTF">2021-04-22T02:31:41Z</dcterms:created>
  <dcterms:modified xsi:type="dcterms:W3CDTF">2021-04-29T23:10:37Z</dcterms:modified>
</cp:coreProperties>
</file>