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.102\０５年度\02_組織支援課\12．地域課題解決ビジネス（起業支援金・定住促進等）\１．05地域課題解決型起業支援事業\05_岡山県申請（執行団体）\【令和5年度】\取扱説明書\実績報告_参考様式\"/>
    </mc:Choice>
  </mc:AlternateContent>
  <xr:revisionPtr revIDLastSave="0" documentId="13_ncr:1_{AD9093D6-A0A8-4BF0-A370-1EB4BAE687A8}" xr6:coauthVersionLast="47" xr6:coauthVersionMax="47" xr10:uidLastSave="{00000000-0000-0000-0000-000000000000}"/>
  <bookViews>
    <workbookView xWindow="615" yWindow="45" windowWidth="19845" windowHeight="10680" xr2:uid="{00000000-000D-0000-FFFF-FFFF00000000}"/>
  </bookViews>
  <sheets>
    <sheet name="注文書 " sheetId="2" r:id="rId1"/>
    <sheet name="注文書（記入例）" sheetId="1" r:id="rId2"/>
  </sheets>
  <definedNames>
    <definedName name="_xlnm.Print_Area" localSheetId="0">'注文書 '!$A$1:$G$41</definedName>
    <definedName name="_xlnm.Print_Area" localSheetId="1">'注文書（記入例）'!$A$1:$G$41</definedName>
  </definedNames>
  <calcPr calcId="191029"/>
</workbook>
</file>

<file path=xl/calcChain.xml><?xml version="1.0" encoding="utf-8"?>
<calcChain xmlns="http://schemas.openxmlformats.org/spreadsheetml/2006/main">
  <c r="G38" i="2" l="1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0" i="1" s="1"/>
  <c r="G39" i="2" l="1"/>
  <c r="G40" i="2" s="1"/>
  <c r="G41" i="2" s="1"/>
  <c r="G41" i="1"/>
</calcChain>
</file>

<file path=xl/sharedStrings.xml><?xml version="1.0" encoding="utf-8"?>
<sst xmlns="http://schemas.openxmlformats.org/spreadsheetml/2006/main" count="46" uniqueCount="32">
  <si>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</si>
  <si>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</si>
  <si>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</si>
  <si>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</si>
  <si>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</si>
  <si>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</si>
  <si>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</si>
  <si>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</si>
  <si>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</si>
  <si>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</si>
  <si>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</si>
  <si>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</si>
  <si>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</si>
  <si>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</si>
  <si>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</si>
  <si>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</si>
  <si>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</si>
  <si>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</si>
  <si>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</si>
  <si>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</si>
  <si>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>令和○○年○月○日</t>
    <rPh sb="0" eb="2">
      <t>レイワ</t>
    </rPh>
    <rPh sb="4" eb="5">
      <t>ネン</t>
    </rPh>
    <rPh sb="6" eb="7">
      <t>ガツ</t>
    </rPh>
    <rPh sb="8" eb="9">
      <t>ニチ</t>
    </rPh>
    <phoneticPr fontId="8"/>
  </si>
  <si>
    <t>　令和○○年○月○日</t>
    <rPh sb="1" eb="3">
      <t>レイワ</t>
    </rPh>
    <rPh sb="5" eb="6">
      <t>ネン</t>
    </rPh>
    <rPh sb="7" eb="8">
      <t>ガツ</t>
    </rPh>
    <rPh sb="9" eb="10">
      <t>ニチ</t>
    </rPh>
    <phoneticPr fontId="8"/>
  </si>
  <si>
    <t>税率が10％になる場合は計算式を変更してください</t>
    <rPh sb="0" eb="2">
      <t>ゼイリツ</t>
    </rPh>
    <rPh sb="9" eb="11">
      <t>バアイ</t>
    </rPh>
    <rPh sb="12" eb="14">
      <t>ケイサン</t>
    </rPh>
    <rPh sb="14" eb="15">
      <t>シキ</t>
    </rPh>
    <rPh sb="16" eb="18">
      <t>ヘンコウ</t>
    </rPh>
    <phoneticPr fontId="4"/>
  </si>
  <si>
    <t>株式会社●●●●</t>
    <rPh sb="0" eb="4">
      <t>カブシキガイシャ</t>
    </rPh>
    <phoneticPr fontId="8"/>
  </si>
  <si>
    <t>株式会社おしごとカフェ</t>
    <phoneticPr fontId="6"/>
  </si>
  <si>
    <t>代表取締役　起業太郎</t>
    <rPh sb="6" eb="8">
      <t>キギョウ</t>
    </rPh>
    <phoneticPr fontId="4"/>
  </si>
  <si>
    <t>冷蔵ショーケース　AB-12345</t>
    <rPh sb="0" eb="2">
      <t>レイゾウ</t>
    </rPh>
    <phoneticPr fontId="8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</si>
  <si>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8"/>
  </si>
  <si>
    <t>税率が10％以外になる場合は計算式を変更してください</t>
    <rPh sb="0" eb="2">
      <t>ゼイリツ</t>
    </rPh>
    <rPh sb="6" eb="8">
      <t>イガイ</t>
    </rPh>
    <rPh sb="11" eb="13">
      <t>バアイ</t>
    </rPh>
    <rPh sb="14" eb="16">
      <t>ケイサン</t>
    </rPh>
    <rPh sb="16" eb="17">
      <t>シキ</t>
    </rPh>
    <rPh sb="18" eb="20">
      <t>ヘンコウ</t>
    </rPh>
    <phoneticPr fontId="4"/>
  </si>
  <si>
    <t>　令和　　年　　月　　日</t>
    <rPh sb="1" eb="3">
      <t>レイワ</t>
    </rPh>
    <rPh sb="5" eb="6">
      <t>ネン</t>
    </rPh>
    <rPh sb="8" eb="9">
      <t>ガツ</t>
    </rPh>
    <rPh sb="11" eb="12">
      <t>ニチ</t>
    </rPh>
    <phoneticPr fontId="8"/>
  </si>
  <si>
    <t>TEL</t>
    <phoneticPr fontId="6"/>
  </si>
  <si>
    <t>FAX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</si>
</sst>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&quot;#,##0;#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1" applyFont="1"/>
    <xf numFmtId="0" fontId="7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9" fillId="0" borderId="0" xfId="1" applyFont="1"/>
    <xf numFmtId="31" fontId="3" fillId="0" borderId="0" xfId="1" applyNumberFormat="1" applyFont="1" applyAlignment="1">
      <alignment horizontal="center"/>
    </xf>
    <xf numFmtId="0" fontId="7" fillId="0" borderId="0" xfId="1" applyFont="1"/>
    <xf numFmtId="0" fontId="7" fillId="0" borderId="0" xfId="1" applyFo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10" fillId="0" borderId="6" xfId="2" applyNumberFormat="1" applyFont="1" applyBorder="1"/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0" borderId="10" xfId="2" applyNumberFormat="1" applyFont="1" applyBorder="1"/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176" fontId="3" fillId="3" borderId="7" xfId="1" applyNumberFormat="1" applyFont="1" applyFill="1" applyBorder="1"/>
    <xf numFmtId="176" fontId="3" fillId="3" borderId="11" xfId="1" applyNumberFormat="1" applyFont="1" applyFill="1" applyBorder="1"/>
    <xf numFmtId="176" fontId="3" fillId="3" borderId="16" xfId="1" applyNumberFormat="1" applyFont="1" applyFill="1" applyBorder="1"/>
    <xf numFmtId="38" fontId="10" fillId="0" borderId="6" xfId="10" applyFont="1" applyBorder="1" applyAlignment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Border="1" applyAlignment="1" applyProtection="1">
      <alignment horizontal="left"/>
      <protection locked="0"/>
    </xf>
    <xf numFmtId="0" fontId="3" fillId="0" borderId="3" xfId="1" applyFont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/>
    <xf numFmtId="0" fontId="3" fillId="0" borderId="1" xfId="1" applyFont="1" applyBorder="1"/>
    <xf numFmtId="0" fontId="3" fillId="0" borderId="20" xfId="1" applyFont="1" applyBorder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</cellXfs>
  <cellStyles count="11">
    <cellStyle name="パーセント 2" xfId="3" xr:uid="{00000000-0005-0000-0000-000000000000}"/>
    <cellStyle name="桁区切り" xfId="10" builtinId="6"/>
    <cellStyle name="桁区切り 2" xfId="4" xr:uid="{00000000-0005-0000-0000-000002000000}"/>
    <cellStyle name="桁区切り 2 2" xfId="5" xr:uid="{00000000-0005-0000-0000-000003000000}"/>
    <cellStyle name="桁区切り 3" xfId="2" xr:uid="{00000000-0005-0000-0000-000004000000}"/>
    <cellStyle name="標準" xfId="0" builtinId="0"/>
    <cellStyle name="標準 2" xfId="6" xr:uid="{00000000-0005-0000-0000-000006000000}"/>
    <cellStyle name="標準 2 2" xfId="7" xr:uid="{00000000-0005-0000-0000-000007000000}"/>
    <cellStyle name="標準 3" xfId="1" xr:uid="{00000000-0005-0000-0000-000008000000}"/>
    <cellStyle name="標準 4" xfId="8" xr:uid="{00000000-0005-0000-0000-000009000000}"/>
    <cellStyle name="標準 5" xfId="9" xr:uid="{00000000-0005-0000-0000-00000A000000}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7</xdr:row>
      <xdr:rowOff>9525</xdr:rowOff>
    </xdr:from>
    <xdr:to>
      <xdr:col>6</xdr:col>
      <xdr:colOff>1057275</xdr:colOff>
      <xdr:row>9</xdr:row>
      <xdr:rowOff>123825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D6C7E8DA-6CDF-44AB-B20F-44A8C06ABEF2}"/>
            </a:ext>
          </a:extLst>
        </xdr:cNvPr>
        <xdr:cNvSpPr/>
      </xdr:nvSpPr>
      <xdr:spPr>
        <a:xfrm>
          <a:off x="6238875" y="1362075"/>
          <a:ext cx="457200" cy="457200"/>
        </a:xfrm>
        <a:prstGeom prst="flowChartConnector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印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oneCellAnchor>
    <xdr:from>
      <xdr:col>4</xdr:col>
      <xdr:colOff>38100</xdr:colOff>
      <xdr:row>4</xdr:row>
      <xdr:rowOff>104775</xdr:rowOff>
    </xdr:from>
    <xdr:ext cx="1884618" cy="82586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D47CBF7-9B60-585B-4F1F-514ABB4A343D}"/>
            </a:ext>
          </a:extLst>
        </xdr:cNvPr>
        <xdr:cNvSpPr txBox="1"/>
      </xdr:nvSpPr>
      <xdr:spPr>
        <a:xfrm>
          <a:off x="4286250" y="942975"/>
          <a:ext cx="1884618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chemeClr val="bg1">
                  <a:lumMod val="50000"/>
                </a:schemeClr>
              </a:solidFill>
            </a:rPr>
            <a:t>株式会社□□□□□</a:t>
          </a:r>
          <a:endParaRPr kumimoji="1" lang="en-US" altLang="ja-JP" sz="1100">
            <a:solidFill>
              <a:schemeClr val="bg1">
                <a:lumMod val="50000"/>
              </a:schemeClr>
            </a:solidFill>
          </a:endParaRPr>
        </a:p>
        <a:p>
          <a:r>
            <a:rPr kumimoji="1" lang="ja-JP" altLang="en-US" sz="1100">
              <a:solidFill>
                <a:schemeClr val="bg1">
                  <a:lumMod val="50000"/>
                </a:schemeClr>
              </a:solidFill>
            </a:rPr>
            <a:t>〒</a:t>
          </a:r>
          <a:r>
            <a:rPr kumimoji="1" lang="en-US" altLang="ja-JP" sz="1100">
              <a:solidFill>
                <a:schemeClr val="bg1">
                  <a:lumMod val="50000"/>
                </a:schemeClr>
              </a:solidFill>
            </a:rPr>
            <a:t>000-0000</a:t>
          </a:r>
        </a:p>
        <a:p>
          <a:r>
            <a:rPr kumimoji="1" lang="ja-JP" altLang="en-US" sz="1100">
              <a:solidFill>
                <a:schemeClr val="bg1">
                  <a:lumMod val="50000"/>
                </a:schemeClr>
              </a:solidFill>
            </a:rPr>
            <a:t>○○県○○市○○１－１－１</a:t>
          </a:r>
          <a:endParaRPr kumimoji="1" lang="en-US" altLang="ja-JP" sz="1100">
            <a:solidFill>
              <a:schemeClr val="bg1">
                <a:lumMod val="50000"/>
              </a:schemeClr>
            </a:solidFill>
          </a:endParaRPr>
        </a:p>
        <a:p>
          <a:r>
            <a:rPr kumimoji="1" lang="ja-JP" altLang="en-US" sz="1100">
              <a:solidFill>
                <a:schemeClr val="bg1">
                  <a:lumMod val="50000"/>
                </a:schemeClr>
              </a:solidFill>
            </a:rPr>
            <a:t>代表取締役　□□□□□□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177165</xdr:colOff>
      <xdr:row>7</xdr:row>
      <xdr:rowOff>163830</xdr:rowOff>
    </xdr:from>
    <xdr:to>
      <xdr:col>6</xdr:col>
      <xdr:colOff>634365</xdr:colOff>
      <xdr:row>10</xdr:row>
      <xdr:rowOff>110490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E5071BB9-5C3E-9F5F-80D3-8EF7D7179CA6}"/>
            </a:ext>
          </a:extLst>
        </xdr:cNvPr>
        <xdr:cNvSpPr/>
      </xdr:nvSpPr>
      <xdr:spPr>
        <a:xfrm>
          <a:off x="5252085" y="1482090"/>
          <a:ext cx="457200" cy="449580"/>
        </a:xfrm>
        <a:prstGeom prst="flowChartConnector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印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19050</xdr:colOff>
      <xdr:row>0</xdr:row>
      <xdr:rowOff>28575</xdr:rowOff>
    </xdr:from>
    <xdr:to>
      <xdr:col>2</xdr:col>
      <xdr:colOff>476250</xdr:colOff>
      <xdr:row>2</xdr:row>
      <xdr:rowOff>57150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7A005E7-0DCB-4F02-9F76-C0AD36641AAE}"/>
            </a:ext>
          </a:extLst>
        </xdr:cNvPr>
        <xdr:cNvSpPr/>
      </xdr:nvSpPr>
      <xdr:spPr bwMode="auto">
        <a:xfrm>
          <a:off x="19050" y="28575"/>
          <a:ext cx="120015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270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記入例</a:t>
          </a:r>
        </a:p>
      </xdr:txBody>
    </xdr:sp>
    <xdr:clientData/>
  </xdr:twoCellAnchor>
  <xdr:twoCellAnchor>
    <xdr:from>
      <xdr:col>6</xdr:col>
      <xdr:colOff>123825</xdr:colOff>
      <xdr:row>11</xdr:row>
      <xdr:rowOff>9525</xdr:rowOff>
    </xdr:from>
    <xdr:to>
      <xdr:col>6</xdr:col>
      <xdr:colOff>1085850</xdr:colOff>
      <xdr:row>13</xdr:row>
      <xdr:rowOff>104775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BD3127B-77CA-B905-58AD-CC608BDB5436}"/>
            </a:ext>
          </a:extLst>
        </xdr:cNvPr>
        <xdr:cNvSpPr/>
      </xdr:nvSpPr>
      <xdr:spPr>
        <a:xfrm>
          <a:off x="5762625" y="2047875"/>
          <a:ext cx="962025" cy="438150"/>
        </a:xfrm>
        <a:prstGeom prst="rect">
          <a:avLst/>
        </a:prstGeom>
        <a:solidFill>
          <a:sysClr val="window" lastClr="FFFFFF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押印必要</a:t>
          </a:r>
          <a:endParaRPr kumimoji="1" lang="en-US" altLang="ja-JP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114300</xdr:colOff>
      <xdr:row>0</xdr:row>
      <xdr:rowOff>47625</xdr:rowOff>
    </xdr:from>
    <xdr:to>
      <xdr:col>6</xdr:col>
      <xdr:colOff>1076324</xdr:colOff>
      <xdr:row>2</xdr:row>
      <xdr:rowOff>28575</xdr:rowOff>
    </xdr:to>
    <xdr:sp macro="" textlink="">
      <xdr:nvSpPr>
        <xdr:cNvPr id="5" name="吹き出し: 下矢印 4">
          <a:extLst>
            <a:ext uri="{FF2B5EF4-FFF2-40B4-BE49-F238E27FC236}">
              <a16:creationId xmlns:a16="http://schemas.microsoft.com/office/drawing/2014/main" id="{79876CB7-570F-EB66-8168-F3214890A807}"/>
            </a:ext>
          </a:extLst>
        </xdr:cNvPr>
        <xdr:cNvSpPr/>
      </xdr:nvSpPr>
      <xdr:spPr>
        <a:xfrm>
          <a:off x="4362450" y="47625"/>
          <a:ext cx="2352674" cy="371475"/>
        </a:xfrm>
        <a:prstGeom prst="downArrowCallout">
          <a:avLst/>
        </a:prstGeom>
        <a:solidFill>
          <a:schemeClr val="bg1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交付決定日以降の日付であること</a:t>
          </a:r>
          <a:endParaRPr kumimoji="1" lang="ja-JP" altLang="en-US" sz="11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</xdr:col>
      <xdr:colOff>243840</xdr:colOff>
      <xdr:row>5</xdr:row>
      <xdr:rowOff>78105</xdr:rowOff>
    </xdr:from>
    <xdr:to>
      <xdr:col>3</xdr:col>
      <xdr:colOff>861060</xdr:colOff>
      <xdr:row>11</xdr:row>
      <xdr:rowOff>62865</xdr:rowOff>
    </xdr:to>
    <xdr:sp macro="" textlink="">
      <xdr:nvSpPr>
        <xdr:cNvPr id="2049" name="吹き出し: 上矢印 5">
          <a:extLst>
            <a:ext uri="{FF2B5EF4-FFF2-40B4-BE49-F238E27FC236}">
              <a16:creationId xmlns:a16="http://schemas.microsoft.com/office/drawing/2014/main" id="{8271E25B-80C8-ED63-3270-3D7EA89F975F}"/>
            </a:ext>
          </a:extLst>
        </xdr:cNvPr>
        <xdr:cNvSpPr>
          <a:spLocks noChangeArrowheads="1"/>
        </xdr:cNvSpPr>
      </xdr:nvSpPr>
      <xdr:spPr bwMode="auto">
        <a:xfrm rot="5400000">
          <a:off x="2084070" y="-9525"/>
          <a:ext cx="1013460" cy="3208020"/>
        </a:xfrm>
        <a:prstGeom prst="upArrowCallout">
          <a:avLst>
            <a:gd name="adj1" fmla="val 13445"/>
            <a:gd name="adj2" fmla="val 15877"/>
            <a:gd name="adj3" fmla="val 27742"/>
            <a:gd name="adj4" fmla="val 86855"/>
          </a:avLst>
        </a:prstGeom>
        <a:solidFill>
          <a:srgbClr val="FFFFFF"/>
        </a:solidFill>
        <a:ln w="28575">
          <a:solidFill>
            <a:srgbClr val="0070C0"/>
          </a:solidFill>
          <a:round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　宛名の記載　※全ての証拠書類共通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ea typeface="游ゴシック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　</a:t>
          </a:r>
          <a:r>
            <a:rPr lang="ja-JP" altLang="en-US" sz="105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個人事業主：屋号及び代表者名</a:t>
          </a:r>
          <a:endParaRPr lang="ja-JP" altLang="en-US" sz="1050" b="1" i="0" u="none" strike="noStrike" baseline="0">
            <a:solidFill>
              <a:srgbClr val="000000"/>
            </a:solidFill>
            <a:latin typeface="Times New Roman"/>
            <a:ea typeface="游ゴシック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　法人：法人名及び代表者名</a:t>
          </a:r>
          <a:endParaRPr lang="ja-JP" altLang="en-US" sz="1050" b="1" i="0" u="none" strike="noStrike" baseline="0">
            <a:solidFill>
              <a:srgbClr val="000000"/>
            </a:solidFill>
            <a:latin typeface="Times New Roman"/>
            <a:ea typeface="游ゴシック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【注意】開業・設立前は代表者名のみ</a:t>
          </a:r>
          <a:endParaRPr lang="ja-JP" altLang="en-US" sz="1050" b="1" i="0" u="none" strike="noStrike" baseline="0">
            <a:solidFill>
              <a:srgbClr val="FF0000"/>
            </a:solidFill>
            <a:latin typeface="Times New Roman"/>
            <a:ea typeface="游ゴシック"/>
            <a:cs typeface="Times New Roman"/>
          </a:endParaRPr>
        </a:p>
        <a:p>
          <a:pPr algn="l" rtl="0">
            <a:defRPr sz="1000"/>
          </a:pPr>
          <a:endParaRPr lang="ja-JP" altLang="en-US" sz="1050" b="1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2"/>
  <sheetViews>
    <sheetView showGridLines="0" tabSelected="1" view="pageBreakPreview" zoomScaleNormal="100" zoomScaleSheetLayoutView="100" workbookViewId="0">
      <selection activeCell="E17" sqref="E17"/>
    </sheetView>
  </sheetViews>
  <sheetFormatPr defaultRowHeight="13.5" x14ac:dyDescent="0.1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2" spans="2:11" ht="17.25" x14ac:dyDescent="0.2">
      <c r="B2" s="26" t="s">
        <v>1</v>
      </c>
      <c r="C2" s="26"/>
      <c r="D2" s="26"/>
      <c r="E2" s="26"/>
      <c r="F2" s="26"/>
      <c r="G2" s="26"/>
    </row>
    <row r="3" spans="2:11" x14ac:dyDescent="0.15">
      <c r="F3" s="2"/>
      <c r="G3" s="3" t="s">
        <v>27</v>
      </c>
    </row>
    <row r="4" spans="2:11" ht="21.75" customHeight="1" x14ac:dyDescent="0.15">
      <c r="B4" s="27"/>
      <c r="C4" s="27"/>
      <c r="D4" s="4" t="s">
        <v>2</v>
      </c>
      <c r="F4" s="2"/>
      <c r="G4" s="5"/>
    </row>
    <row r="5" spans="2:11" x14ac:dyDescent="0.15">
      <c r="B5" s="6" t="s">
        <v>3</v>
      </c>
    </row>
    <row r="8" spans="2:11" x14ac:dyDescent="0.15">
      <c r="B8" s="6" t="s">
        <v>5</v>
      </c>
    </row>
    <row r="9" spans="2:11" x14ac:dyDescent="0.15">
      <c r="B9" s="28" t="s">
        <v>7</v>
      </c>
      <c r="C9" s="28"/>
    </row>
    <row r="10" spans="2:11" x14ac:dyDescent="0.15">
      <c r="B10" s="29"/>
      <c r="C10" s="29"/>
    </row>
    <row r="11" spans="2:11" x14ac:dyDescent="0.15">
      <c r="B11" s="29"/>
      <c r="C11" s="29"/>
      <c r="E11" s="1" t="s">
        <v>30</v>
      </c>
    </row>
    <row r="12" spans="2:11" x14ac:dyDescent="0.15">
      <c r="E12" s="1" t="s">
        <v>31</v>
      </c>
      <c r="J12" s="7"/>
      <c r="K12" s="7"/>
    </row>
    <row r="13" spans="2:11" x14ac:dyDescent="0.15">
      <c r="B13" s="6" t="s">
        <v>10</v>
      </c>
      <c r="C13" s="8" t="s">
        <v>29</v>
      </c>
      <c r="J13" s="7"/>
      <c r="K13" s="7"/>
    </row>
    <row r="15" spans="2:11" ht="22.5" customHeight="1" x14ac:dyDescent="0.15">
      <c r="B15" s="30" t="s">
        <v>11</v>
      </c>
      <c r="C15" s="31"/>
      <c r="D15" s="9" t="s">
        <v>12</v>
      </c>
      <c r="E15" s="9" t="s">
        <v>13</v>
      </c>
      <c r="F15" s="9" t="s">
        <v>14</v>
      </c>
      <c r="G15" s="10" t="s">
        <v>15</v>
      </c>
    </row>
    <row r="16" spans="2:11" ht="22.5" customHeight="1" x14ac:dyDescent="0.15">
      <c r="B16" s="24"/>
      <c r="C16" s="25"/>
      <c r="D16" s="11"/>
      <c r="E16" s="12"/>
      <c r="F16" s="13"/>
      <c r="G16" s="20">
        <f>ROUND(D16*F16,0)</f>
        <v>0</v>
      </c>
    </row>
    <row r="17" spans="2:7" ht="22.5" customHeight="1" x14ac:dyDescent="0.15">
      <c r="B17" s="24"/>
      <c r="C17" s="25"/>
      <c r="D17" s="11"/>
      <c r="E17" s="12"/>
      <c r="F17" s="13"/>
      <c r="G17" s="20">
        <f t="shared" ref="G17:G38" si="0">ROUND(D17*F17,0)</f>
        <v>0</v>
      </c>
    </row>
    <row r="18" spans="2:7" ht="22.5" customHeight="1" x14ac:dyDescent="0.15">
      <c r="B18" s="24"/>
      <c r="C18" s="25"/>
      <c r="D18" s="11"/>
      <c r="E18" s="12"/>
      <c r="F18" s="13"/>
      <c r="G18" s="20">
        <f t="shared" si="0"/>
        <v>0</v>
      </c>
    </row>
    <row r="19" spans="2:7" ht="22.5" customHeight="1" x14ac:dyDescent="0.15">
      <c r="B19" s="24"/>
      <c r="C19" s="25"/>
      <c r="D19" s="11"/>
      <c r="E19" s="12"/>
      <c r="F19" s="13"/>
      <c r="G19" s="20">
        <f t="shared" si="0"/>
        <v>0</v>
      </c>
    </row>
    <row r="20" spans="2:7" ht="22.5" customHeight="1" x14ac:dyDescent="0.15">
      <c r="B20" s="24"/>
      <c r="C20" s="25"/>
      <c r="D20" s="11"/>
      <c r="E20" s="12"/>
      <c r="F20" s="13"/>
      <c r="G20" s="20">
        <f t="shared" si="0"/>
        <v>0</v>
      </c>
    </row>
    <row r="21" spans="2:7" ht="22.5" customHeight="1" x14ac:dyDescent="0.15">
      <c r="B21" s="24"/>
      <c r="C21" s="25"/>
      <c r="D21" s="11"/>
      <c r="E21" s="12"/>
      <c r="F21" s="13"/>
      <c r="G21" s="20">
        <f t="shared" si="0"/>
        <v>0</v>
      </c>
    </row>
    <row r="22" spans="2:7" ht="22.5" customHeight="1" x14ac:dyDescent="0.15">
      <c r="B22" s="24"/>
      <c r="C22" s="25"/>
      <c r="D22" s="11"/>
      <c r="E22" s="12"/>
      <c r="F22" s="13"/>
      <c r="G22" s="20">
        <f t="shared" si="0"/>
        <v>0</v>
      </c>
    </row>
    <row r="23" spans="2:7" ht="22.5" customHeight="1" x14ac:dyDescent="0.15">
      <c r="B23" s="24"/>
      <c r="C23" s="25"/>
      <c r="D23" s="11"/>
      <c r="E23" s="12"/>
      <c r="F23" s="13"/>
      <c r="G23" s="20">
        <f t="shared" si="0"/>
        <v>0</v>
      </c>
    </row>
    <row r="24" spans="2:7" ht="22.5" customHeight="1" x14ac:dyDescent="0.15">
      <c r="B24" s="24"/>
      <c r="C24" s="25"/>
      <c r="D24" s="11"/>
      <c r="E24" s="12"/>
      <c r="F24" s="13"/>
      <c r="G24" s="20">
        <f t="shared" si="0"/>
        <v>0</v>
      </c>
    </row>
    <row r="25" spans="2:7" ht="22.5" customHeight="1" x14ac:dyDescent="0.15">
      <c r="B25" s="24"/>
      <c r="C25" s="25"/>
      <c r="D25" s="11"/>
      <c r="E25" s="12"/>
      <c r="F25" s="13"/>
      <c r="G25" s="20">
        <f t="shared" si="0"/>
        <v>0</v>
      </c>
    </row>
    <row r="26" spans="2:7" ht="22.5" customHeight="1" x14ac:dyDescent="0.15">
      <c r="B26" s="24"/>
      <c r="C26" s="25"/>
      <c r="D26" s="11"/>
      <c r="E26" s="12"/>
      <c r="F26" s="13"/>
      <c r="G26" s="20">
        <f t="shared" si="0"/>
        <v>0</v>
      </c>
    </row>
    <row r="27" spans="2:7" ht="22.5" customHeight="1" x14ac:dyDescent="0.15">
      <c r="B27" s="24"/>
      <c r="C27" s="25"/>
      <c r="D27" s="11"/>
      <c r="E27" s="12"/>
      <c r="F27" s="13"/>
      <c r="G27" s="20">
        <f t="shared" si="0"/>
        <v>0</v>
      </c>
    </row>
    <row r="28" spans="2:7" ht="22.5" customHeight="1" x14ac:dyDescent="0.15">
      <c r="B28" s="24"/>
      <c r="C28" s="25"/>
      <c r="D28" s="11"/>
      <c r="E28" s="12"/>
      <c r="F28" s="13"/>
      <c r="G28" s="20">
        <f t="shared" si="0"/>
        <v>0</v>
      </c>
    </row>
    <row r="29" spans="2:7" ht="22.5" customHeight="1" x14ac:dyDescent="0.15">
      <c r="B29" s="24"/>
      <c r="C29" s="25"/>
      <c r="D29" s="11"/>
      <c r="E29" s="12"/>
      <c r="F29" s="13"/>
      <c r="G29" s="20">
        <f t="shared" si="0"/>
        <v>0</v>
      </c>
    </row>
    <row r="30" spans="2:7" ht="22.5" customHeight="1" x14ac:dyDescent="0.15">
      <c r="B30" s="24"/>
      <c r="C30" s="25"/>
      <c r="D30" s="11"/>
      <c r="E30" s="12"/>
      <c r="F30" s="13"/>
      <c r="G30" s="20">
        <f t="shared" si="0"/>
        <v>0</v>
      </c>
    </row>
    <row r="31" spans="2:7" ht="22.5" customHeight="1" x14ac:dyDescent="0.15">
      <c r="B31" s="24"/>
      <c r="C31" s="25"/>
      <c r="D31" s="11"/>
      <c r="E31" s="12"/>
      <c r="F31" s="13"/>
      <c r="G31" s="20">
        <f>ROUND(D31*F31,0)</f>
        <v>0</v>
      </c>
    </row>
    <row r="32" spans="2:7" ht="22.5" customHeight="1" x14ac:dyDescent="0.15">
      <c r="B32" s="24"/>
      <c r="C32" s="25"/>
      <c r="D32" s="11"/>
      <c r="E32" s="12"/>
      <c r="F32" s="13"/>
      <c r="G32" s="20">
        <f t="shared" si="0"/>
        <v>0</v>
      </c>
    </row>
    <row r="33" spans="2:9" ht="22.5" customHeight="1" x14ac:dyDescent="0.15">
      <c r="B33" s="24"/>
      <c r="C33" s="25"/>
      <c r="D33" s="11"/>
      <c r="E33" s="12"/>
      <c r="F33" s="13"/>
      <c r="G33" s="20">
        <f t="shared" si="0"/>
        <v>0</v>
      </c>
    </row>
    <row r="34" spans="2:9" ht="22.5" customHeight="1" x14ac:dyDescent="0.15">
      <c r="B34" s="24"/>
      <c r="C34" s="25"/>
      <c r="D34" s="11"/>
      <c r="E34" s="12"/>
      <c r="F34" s="13"/>
      <c r="G34" s="20">
        <f t="shared" si="0"/>
        <v>0</v>
      </c>
    </row>
    <row r="35" spans="2:9" ht="22.5" customHeight="1" x14ac:dyDescent="0.15">
      <c r="B35" s="24"/>
      <c r="C35" s="25"/>
      <c r="D35" s="11"/>
      <c r="E35" s="12"/>
      <c r="F35" s="13"/>
      <c r="G35" s="20">
        <f t="shared" si="0"/>
        <v>0</v>
      </c>
    </row>
    <row r="36" spans="2:9" ht="22.5" customHeight="1" x14ac:dyDescent="0.15">
      <c r="B36" s="24"/>
      <c r="C36" s="25"/>
      <c r="D36" s="11"/>
      <c r="E36" s="12"/>
      <c r="F36" s="13"/>
      <c r="G36" s="20">
        <f t="shared" si="0"/>
        <v>0</v>
      </c>
    </row>
    <row r="37" spans="2:9" ht="22.5" customHeight="1" x14ac:dyDescent="0.15">
      <c r="B37" s="24"/>
      <c r="C37" s="25"/>
      <c r="D37" s="11"/>
      <c r="E37" s="12"/>
      <c r="F37" s="13"/>
      <c r="G37" s="20">
        <f t="shared" si="0"/>
        <v>0</v>
      </c>
    </row>
    <row r="38" spans="2:9" ht="22.5" customHeight="1" thickBot="1" x14ac:dyDescent="0.2">
      <c r="B38" s="38"/>
      <c r="C38" s="39"/>
      <c r="D38" s="14"/>
      <c r="E38" s="15"/>
      <c r="F38" s="16"/>
      <c r="G38" s="21">
        <f t="shared" si="0"/>
        <v>0</v>
      </c>
    </row>
    <row r="39" spans="2:9" ht="22.5" customHeight="1" thickTop="1" x14ac:dyDescent="0.15">
      <c r="B39" s="40"/>
      <c r="C39" s="41"/>
      <c r="D39" s="41"/>
      <c r="E39" s="42"/>
      <c r="F39" s="17" t="s">
        <v>17</v>
      </c>
      <c r="G39" s="22">
        <f>SUM(G16:G38)</f>
        <v>0</v>
      </c>
    </row>
    <row r="40" spans="2:9" ht="22.5" customHeight="1" x14ac:dyDescent="0.15">
      <c r="B40" s="32"/>
      <c r="C40" s="33"/>
      <c r="D40" s="33"/>
      <c r="E40" s="34"/>
      <c r="F40" s="18" t="s">
        <v>18</v>
      </c>
      <c r="G40" s="20">
        <f>ROUNDDOWN(G39*0.1,0)</f>
        <v>0</v>
      </c>
      <c r="I40" s="19" t="s">
        <v>28</v>
      </c>
    </row>
    <row r="41" spans="2:9" ht="22.5" customHeight="1" x14ac:dyDescent="0.15">
      <c r="B41" s="35"/>
      <c r="C41" s="36"/>
      <c r="D41" s="36"/>
      <c r="E41" s="37"/>
      <c r="F41" s="18" t="s">
        <v>19</v>
      </c>
      <c r="G41" s="20">
        <f>G39+G40</f>
        <v>0</v>
      </c>
    </row>
    <row r="42" spans="2:9" ht="4.5" customHeight="1" x14ac:dyDescent="0.15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ageMargins left="0.78740157480314965" right="0.39370078740157483" top="0.78740157480314965" bottom="0.3937007874015748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"/>
  <sheetViews>
    <sheetView showGridLines="0" zoomScaleNormal="100" zoomScaleSheetLayoutView="100" workbookViewId="0">
      <selection activeCell="K3" sqref="K3"/>
    </sheetView>
  </sheetViews>
  <sheetFormatPr defaultRowHeight="13.5" x14ac:dyDescent="0.1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 x14ac:dyDescent="0.15">
      <c r="A1" s="1" t="s">
        <v>0</v>
      </c>
    </row>
    <row r="2" spans="1:11" ht="17.25" x14ac:dyDescent="0.2">
      <c r="B2" s="26" t="s">
        <v>1</v>
      </c>
      <c r="C2" s="26"/>
      <c r="D2" s="26"/>
      <c r="E2" s="26"/>
      <c r="F2" s="26"/>
      <c r="G2" s="26"/>
    </row>
    <row r="3" spans="1:11" x14ac:dyDescent="0.15">
      <c r="F3" s="2"/>
      <c r="G3" s="3" t="s">
        <v>20</v>
      </c>
    </row>
    <row r="4" spans="1:11" ht="21.75" customHeight="1" x14ac:dyDescent="0.15">
      <c r="B4" s="27" t="s">
        <v>23</v>
      </c>
      <c r="C4" s="27"/>
      <c r="D4" s="4" t="s">
        <v>2</v>
      </c>
      <c r="F4" s="2"/>
      <c r="G4" s="5"/>
    </row>
    <row r="5" spans="1:11" x14ac:dyDescent="0.15">
      <c r="B5" s="6" t="s">
        <v>3</v>
      </c>
    </row>
    <row r="6" spans="1:11" x14ac:dyDescent="0.15">
      <c r="E6" s="1" t="s">
        <v>24</v>
      </c>
    </row>
    <row r="7" spans="1:11" x14ac:dyDescent="0.15">
      <c r="E7" s="1" t="s">
        <v>4</v>
      </c>
    </row>
    <row r="8" spans="1:11" x14ac:dyDescent="0.15">
      <c r="B8" s="6" t="s">
        <v>5</v>
      </c>
      <c r="E8" s="1" t="s">
        <v>6</v>
      </c>
    </row>
    <row r="9" spans="1:11" x14ac:dyDescent="0.15">
      <c r="B9" s="28" t="s">
        <v>7</v>
      </c>
      <c r="C9" s="28"/>
      <c r="E9" s="1" t="s">
        <v>25</v>
      </c>
    </row>
    <row r="10" spans="1:11" x14ac:dyDescent="0.15">
      <c r="B10" s="29"/>
      <c r="C10" s="29"/>
    </row>
    <row r="11" spans="1:11" x14ac:dyDescent="0.15">
      <c r="B11" s="29"/>
      <c r="C11" s="29"/>
      <c r="E11" s="1" t="s">
        <v>8</v>
      </c>
    </row>
    <row r="12" spans="1:11" x14ac:dyDescent="0.15">
      <c r="E12" s="1" t="s">
        <v>9</v>
      </c>
      <c r="J12" s="7"/>
      <c r="K12" s="7"/>
    </row>
    <row r="13" spans="1:11" x14ac:dyDescent="0.15">
      <c r="B13" s="6" t="s">
        <v>10</v>
      </c>
      <c r="C13" s="8" t="s">
        <v>21</v>
      </c>
      <c r="J13" s="7"/>
      <c r="K13" s="7"/>
    </row>
    <row r="15" spans="1:11" ht="22.5" customHeight="1" x14ac:dyDescent="0.15">
      <c r="B15" s="30" t="s">
        <v>11</v>
      </c>
      <c r="C15" s="31"/>
      <c r="D15" s="9" t="s">
        <v>12</v>
      </c>
      <c r="E15" s="9" t="s">
        <v>13</v>
      </c>
      <c r="F15" s="9" t="s">
        <v>14</v>
      </c>
      <c r="G15" s="10" t="s">
        <v>15</v>
      </c>
    </row>
    <row r="16" spans="1:11" ht="22.5" customHeight="1" x14ac:dyDescent="0.15">
      <c r="B16" s="24" t="s">
        <v>26</v>
      </c>
      <c r="C16" s="25"/>
      <c r="D16" s="11">
        <v>1</v>
      </c>
      <c r="E16" s="12" t="s">
        <v>16</v>
      </c>
      <c r="F16" s="23">
        <v>300000</v>
      </c>
      <c r="G16" s="20">
        <f>ROUND(D16*F16,0)</f>
        <v>300000</v>
      </c>
    </row>
    <row r="17" spans="2:7" ht="22.5" customHeight="1" x14ac:dyDescent="0.15">
      <c r="B17" s="24"/>
      <c r="C17" s="25"/>
      <c r="D17" s="11"/>
      <c r="E17" s="12"/>
      <c r="F17" s="13"/>
      <c r="G17" s="20">
        <f t="shared" ref="G17:G38" si="0">ROUND(D17*F17,0)</f>
        <v>0</v>
      </c>
    </row>
    <row r="18" spans="2:7" ht="22.5" hidden="1" customHeight="1" x14ac:dyDescent="0.15">
      <c r="B18" s="24"/>
      <c r="C18" s="25"/>
      <c r="D18" s="11"/>
      <c r="E18" s="12"/>
      <c r="F18" s="13"/>
      <c r="G18" s="20">
        <f t="shared" si="0"/>
        <v>0</v>
      </c>
    </row>
    <row r="19" spans="2:7" ht="22.5" hidden="1" customHeight="1" x14ac:dyDescent="0.15">
      <c r="B19" s="24"/>
      <c r="C19" s="25"/>
      <c r="D19" s="11"/>
      <c r="E19" s="12"/>
      <c r="F19" s="13"/>
      <c r="G19" s="20">
        <f t="shared" si="0"/>
        <v>0</v>
      </c>
    </row>
    <row r="20" spans="2:7" ht="22.5" hidden="1" customHeight="1" x14ac:dyDescent="0.15">
      <c r="B20" s="24"/>
      <c r="C20" s="25"/>
      <c r="D20" s="11"/>
      <c r="E20" s="12"/>
      <c r="F20" s="13"/>
      <c r="G20" s="20">
        <f t="shared" si="0"/>
        <v>0</v>
      </c>
    </row>
    <row r="21" spans="2:7" ht="22.5" hidden="1" customHeight="1" x14ac:dyDescent="0.15">
      <c r="B21" s="24"/>
      <c r="C21" s="25"/>
      <c r="D21" s="11"/>
      <c r="E21" s="12"/>
      <c r="F21" s="13"/>
      <c r="G21" s="20">
        <f t="shared" si="0"/>
        <v>0</v>
      </c>
    </row>
    <row r="22" spans="2:7" ht="22.5" hidden="1" customHeight="1" x14ac:dyDescent="0.15">
      <c r="B22" s="24"/>
      <c r="C22" s="25"/>
      <c r="D22" s="11"/>
      <c r="E22" s="12"/>
      <c r="F22" s="13"/>
      <c r="G22" s="20">
        <f t="shared" si="0"/>
        <v>0</v>
      </c>
    </row>
    <row r="23" spans="2:7" ht="22.5" hidden="1" customHeight="1" x14ac:dyDescent="0.15">
      <c r="B23" s="24"/>
      <c r="C23" s="25"/>
      <c r="D23" s="11"/>
      <c r="E23" s="12"/>
      <c r="F23" s="13"/>
      <c r="G23" s="20">
        <f t="shared" si="0"/>
        <v>0</v>
      </c>
    </row>
    <row r="24" spans="2:7" ht="22.5" hidden="1" customHeight="1" x14ac:dyDescent="0.15">
      <c r="B24" s="24"/>
      <c r="C24" s="25"/>
      <c r="D24" s="11"/>
      <c r="E24" s="12"/>
      <c r="F24" s="13"/>
      <c r="G24" s="20">
        <f t="shared" si="0"/>
        <v>0</v>
      </c>
    </row>
    <row r="25" spans="2:7" ht="22.5" hidden="1" customHeight="1" x14ac:dyDescent="0.15">
      <c r="B25" s="24"/>
      <c r="C25" s="25"/>
      <c r="D25" s="11"/>
      <c r="E25" s="12"/>
      <c r="F25" s="13"/>
      <c r="G25" s="20">
        <f t="shared" si="0"/>
        <v>0</v>
      </c>
    </row>
    <row r="26" spans="2:7" ht="22.5" hidden="1" customHeight="1" x14ac:dyDescent="0.15">
      <c r="B26" s="24"/>
      <c r="C26" s="25"/>
      <c r="D26" s="11"/>
      <c r="E26" s="12"/>
      <c r="F26" s="13"/>
      <c r="G26" s="20">
        <f t="shared" si="0"/>
        <v>0</v>
      </c>
    </row>
    <row r="27" spans="2:7" ht="22.5" hidden="1" customHeight="1" x14ac:dyDescent="0.15">
      <c r="B27" s="24"/>
      <c r="C27" s="25"/>
      <c r="D27" s="11"/>
      <c r="E27" s="12"/>
      <c r="F27" s="13"/>
      <c r="G27" s="20">
        <f t="shared" si="0"/>
        <v>0</v>
      </c>
    </row>
    <row r="28" spans="2:7" ht="22.5" hidden="1" customHeight="1" x14ac:dyDescent="0.15">
      <c r="B28" s="24"/>
      <c r="C28" s="25"/>
      <c r="D28" s="11"/>
      <c r="E28" s="12"/>
      <c r="F28" s="13"/>
      <c r="G28" s="20">
        <f t="shared" si="0"/>
        <v>0</v>
      </c>
    </row>
    <row r="29" spans="2:7" ht="22.5" hidden="1" customHeight="1" x14ac:dyDescent="0.15">
      <c r="B29" s="24"/>
      <c r="C29" s="25"/>
      <c r="D29" s="11"/>
      <c r="E29" s="12"/>
      <c r="F29" s="13"/>
      <c r="G29" s="20">
        <f t="shared" si="0"/>
        <v>0</v>
      </c>
    </row>
    <row r="30" spans="2:7" ht="22.5" hidden="1" customHeight="1" x14ac:dyDescent="0.15">
      <c r="B30" s="24"/>
      <c r="C30" s="25"/>
      <c r="D30" s="11"/>
      <c r="E30" s="12"/>
      <c r="F30" s="13"/>
      <c r="G30" s="20">
        <f t="shared" si="0"/>
        <v>0</v>
      </c>
    </row>
    <row r="31" spans="2:7" ht="22.5" hidden="1" customHeight="1" x14ac:dyDescent="0.15">
      <c r="B31" s="24"/>
      <c r="C31" s="25"/>
      <c r="D31" s="11"/>
      <c r="E31" s="12"/>
      <c r="F31" s="13"/>
      <c r="G31" s="20">
        <f>ROUND(D31*F31,0)</f>
        <v>0</v>
      </c>
    </row>
    <row r="32" spans="2:7" ht="22.5" hidden="1" customHeight="1" x14ac:dyDescent="0.15">
      <c r="B32" s="24"/>
      <c r="C32" s="25"/>
      <c r="D32" s="11"/>
      <c r="E32" s="12"/>
      <c r="F32" s="13"/>
      <c r="G32" s="20">
        <f t="shared" si="0"/>
        <v>0</v>
      </c>
    </row>
    <row r="33" spans="2:9" ht="22.5" hidden="1" customHeight="1" x14ac:dyDescent="0.15">
      <c r="B33" s="24"/>
      <c r="C33" s="25"/>
      <c r="D33" s="11"/>
      <c r="E33" s="12"/>
      <c r="F33" s="13"/>
      <c r="G33" s="20">
        <f t="shared" si="0"/>
        <v>0</v>
      </c>
    </row>
    <row r="34" spans="2:9" ht="22.5" hidden="1" customHeight="1" x14ac:dyDescent="0.15">
      <c r="B34" s="24"/>
      <c r="C34" s="25"/>
      <c r="D34" s="11"/>
      <c r="E34" s="12"/>
      <c r="F34" s="13"/>
      <c r="G34" s="20">
        <f t="shared" si="0"/>
        <v>0</v>
      </c>
    </row>
    <row r="35" spans="2:9" ht="22.5" hidden="1" customHeight="1" x14ac:dyDescent="0.15">
      <c r="B35" s="24"/>
      <c r="C35" s="25"/>
      <c r="D35" s="11"/>
      <c r="E35" s="12"/>
      <c r="F35" s="13"/>
      <c r="G35" s="20">
        <f t="shared" si="0"/>
        <v>0</v>
      </c>
    </row>
    <row r="36" spans="2:9" ht="22.5" hidden="1" customHeight="1" x14ac:dyDescent="0.15">
      <c r="B36" s="24"/>
      <c r="C36" s="25"/>
      <c r="D36" s="11"/>
      <c r="E36" s="12"/>
      <c r="F36" s="13"/>
      <c r="G36" s="20">
        <f t="shared" si="0"/>
        <v>0</v>
      </c>
    </row>
    <row r="37" spans="2:9" ht="22.5" customHeight="1" x14ac:dyDescent="0.15">
      <c r="B37" s="24"/>
      <c r="C37" s="25"/>
      <c r="D37" s="11"/>
      <c r="E37" s="12"/>
      <c r="F37" s="13"/>
      <c r="G37" s="20">
        <f t="shared" si="0"/>
        <v>0</v>
      </c>
    </row>
    <row r="38" spans="2:9" ht="22.5" customHeight="1" thickBot="1" x14ac:dyDescent="0.2">
      <c r="B38" s="38"/>
      <c r="C38" s="39"/>
      <c r="D38" s="14"/>
      <c r="E38" s="15"/>
      <c r="F38" s="16"/>
      <c r="G38" s="21">
        <f t="shared" si="0"/>
        <v>0</v>
      </c>
    </row>
    <row r="39" spans="2:9" ht="22.5" customHeight="1" thickTop="1" x14ac:dyDescent="0.15">
      <c r="B39" s="40"/>
      <c r="C39" s="41"/>
      <c r="D39" s="41"/>
      <c r="E39" s="42"/>
      <c r="F39" s="17" t="s">
        <v>17</v>
      </c>
      <c r="G39" s="22">
        <f>SUM(G16:G38)</f>
        <v>300000</v>
      </c>
    </row>
    <row r="40" spans="2:9" ht="22.5" customHeight="1" x14ac:dyDescent="0.15">
      <c r="B40" s="32"/>
      <c r="C40" s="33"/>
      <c r="D40" s="33"/>
      <c r="E40" s="34"/>
      <c r="F40" s="18" t="s">
        <v>18</v>
      </c>
      <c r="G40" s="20">
        <f>ROUNDDOWN(G39*0.1,0)</f>
        <v>30000</v>
      </c>
      <c r="I40" s="19" t="s">
        <v>22</v>
      </c>
    </row>
    <row r="41" spans="2:9" ht="22.5" customHeight="1" x14ac:dyDescent="0.15">
      <c r="B41" s="35"/>
      <c r="C41" s="36"/>
      <c r="D41" s="36"/>
      <c r="E41" s="37"/>
      <c r="F41" s="18" t="s">
        <v>19</v>
      </c>
      <c r="G41" s="20">
        <f>G39+G40</f>
        <v>330000</v>
      </c>
    </row>
    <row r="42" spans="2:9" ht="4.5" customHeight="1" x14ac:dyDescent="0.15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ageMargins left="0.78740157480314965" right="0.39370078740157483" top="0.78740157480314965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注文書 </vt:lpstr>
      <vt:lpstr>注文書（記入例）</vt:lpstr>
      <vt:lpstr>'注文書 '!Print_Area</vt:lpstr>
      <vt:lpstr>'注文書（記入例）'!Print_Area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黒川 真</cp:lastModifiedBy>
  <cp:lastPrinted>2023-03-23T02:58:52Z</cp:lastPrinted>
  <dcterms:created xsi:type="dcterms:W3CDTF">2015-04-29T06:49:16Z</dcterms:created>
  <dcterms:modified xsi:type="dcterms:W3CDTF">2023-04-04T07:25:22Z</dcterms:modified>
</cp:coreProperties>
</file>