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382"/>
  <workbookPr/>
  <mc:AlternateContent xmlns:mc="http://schemas.openxmlformats.org/markup-compatibility/2006">
    <mc:Choice Requires="x15">
      <x15ac:absPath xmlns:x15ac="http://schemas.microsoft.com/office/spreadsheetml/2010/11/ac" url="\\optics03\経営支援\ベンチャー・経営革新Gr\令和04年度\03_エネルギー効率化・新事業展開等による生産性向上支援事業\02_要綱等\申請様式\提出様式\"/>
    </mc:Choice>
  </mc:AlternateContent>
  <xr:revisionPtr revIDLastSave="0" documentId="13_ncr:1_{E974A49D-1162-4B30-A153-6D44FE96B5D5}" xr6:coauthVersionLast="36" xr6:coauthVersionMax="47" xr10:uidLastSave="{00000000-0000-0000-0000-000000000000}"/>
  <bookViews>
    <workbookView xWindow="-27996" yWindow="-7812" windowWidth="28116" windowHeight="16440" tabRatio="633" firstSheet="2" activeTab="2" xr2:uid="{00000000-000D-0000-FFFF-FFFF00000000}"/>
  </bookViews>
  <sheets>
    <sheet name="事務局管理シート【編集不可】" sheetId="1" state="hidden" r:id="rId1"/>
    <sheet name="データ" sheetId="5" state="hidden" r:id="rId2"/>
    <sheet name="（様式第２号）交付申請書" sheetId="2" r:id="rId3"/>
    <sheet name="（様式第２号・別紙１）申請者概要" sheetId="3" r:id="rId4"/>
    <sheet name="（様式第2号・別紙3）補助金経費明細書" sheetId="9" r:id="rId5"/>
  </sheets>
  <definedNames>
    <definedName name="A農業_林業">データ!$D$2:$D$3</definedName>
    <definedName name="B漁業">データ!$E$2:$E$3</definedName>
    <definedName name="C鉱業_採石業_砂利採取業">データ!$F$2:$F$3</definedName>
    <definedName name="D建設業">データ!$G$2:$G$4</definedName>
    <definedName name="E製造業">データ!$H$2:$H$25</definedName>
    <definedName name="F電気・ガス・熱供給・水道業">データ!$I$2:$I$5</definedName>
    <definedName name="G情報通信業">データ!$J$2:$J$6</definedName>
    <definedName name="H運輸業_郵便業">データ!$K$2:$K$9</definedName>
    <definedName name="I卸売業_小売業">データ!$L$2:$L$13</definedName>
    <definedName name="J金融業_保険業">データ!$M$2:$M$7</definedName>
    <definedName name="K不動産業_物品賃貸業">データ!$N$2:$N$4</definedName>
    <definedName name="L学術研究_専門・技術サービス業">データ!$O$2:$O$5</definedName>
    <definedName name="M宿泊業_飲食サービス業">データ!$P$2:$P$4</definedName>
    <definedName name="N生活関連サービス業_娯楽業">データ!$Q$2:$Q$4</definedName>
    <definedName name="O教育_学習支援業">データ!$R$2:$R$3</definedName>
    <definedName name="_xlnm.Print_Area" localSheetId="2">'（様式第２号）交付申請書'!$A$1:$I$43</definedName>
    <definedName name="_xlnm.Print_Area" localSheetId="3">'（様式第２号・別紙１）申請者概要'!$A$1:$I$30</definedName>
    <definedName name="_xlnm.Print_Area" localSheetId="4">'（様式第2号・別紙3）補助金経費明細書'!$A$1:$H$34</definedName>
    <definedName name="P医療_福祉">データ!$S$2:$S$4</definedName>
    <definedName name="Q複合サービス業">データ!$T$2:$T$3</definedName>
    <definedName name="Rサービス業_他に分類されないもの">データ!$U$2:$U$10</definedName>
    <definedName name="S公務_他に分類されるものを除く">データ!$V$2:$V$3</definedName>
    <definedName name="T分類不能の産業">データ!$W$2</definedName>
    <definedName name="大分類">データ!$C$2:$C$21</definedName>
    <definedName name="平成３１年">'（様式第２号・別紙１）申請者概要'!$C$36:$C$36</definedName>
    <definedName name="令和１年">'（様式第２号・別紙１）申請者概要'!$D$36:$D$43</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9" i="9" l="1"/>
  <c r="F17" i="9" l="1"/>
  <c r="G17" i="9" s="1"/>
  <c r="F16" i="9"/>
  <c r="G16" i="9" s="1"/>
  <c r="F15" i="9"/>
  <c r="G15" i="9" s="1"/>
  <c r="D29" i="3"/>
  <c r="D2" i="1" l="1"/>
  <c r="O2" i="1" l="1"/>
  <c r="T2" i="1"/>
  <c r="S2" i="1"/>
  <c r="V2" i="1"/>
  <c r="U2" i="1"/>
  <c r="N2" i="1"/>
  <c r="B2" i="1"/>
  <c r="D9" i="3" l="1"/>
  <c r="C9" i="3"/>
  <c r="C8" i="3"/>
  <c r="F27" i="3" l="1"/>
  <c r="AB2" i="1" l="1"/>
  <c r="F20" i="9"/>
  <c r="G20" i="9" s="1"/>
  <c r="F19" i="9"/>
  <c r="G19" i="9" s="1"/>
  <c r="F18" i="9"/>
  <c r="G18" i="9" s="1"/>
  <c r="F26" i="9"/>
  <c r="G26" i="9" s="1"/>
  <c r="F25" i="9"/>
  <c r="G25" i="9" s="1"/>
  <c r="F24" i="9"/>
  <c r="G24" i="9" s="1"/>
  <c r="F23" i="9"/>
  <c r="G23" i="9" s="1"/>
  <c r="F22" i="9"/>
  <c r="G22" i="9" s="1"/>
  <c r="F21" i="9"/>
  <c r="G21" i="9" s="1"/>
  <c r="F14" i="9"/>
  <c r="G14" i="9" s="1"/>
  <c r="F13" i="9"/>
  <c r="G13" i="9" s="1"/>
  <c r="F12" i="9"/>
  <c r="G12" i="9" s="1"/>
  <c r="F11" i="9"/>
  <c r="G11" i="9" s="1"/>
  <c r="F10" i="9"/>
  <c r="G10" i="9" s="1"/>
  <c r="M2" i="1" l="1"/>
  <c r="L2" i="1"/>
  <c r="K2" i="1"/>
  <c r="J2" i="1"/>
  <c r="I2" i="1"/>
  <c r="C2" i="1"/>
  <c r="E10" i="3"/>
  <c r="H2" i="1" s="1"/>
  <c r="C10" i="3"/>
  <c r="G2" i="1" s="1"/>
  <c r="F2" i="1"/>
  <c r="E2" i="1"/>
  <c r="X2" i="1"/>
  <c r="W2" i="1"/>
  <c r="R2" i="1"/>
  <c r="Q2" i="1"/>
  <c r="P2" i="1"/>
  <c r="G9" i="9"/>
  <c r="G27" i="9" l="1"/>
  <c r="B30" i="9" s="1"/>
  <c r="F27" i="9"/>
  <c r="Y2" i="1" s="1"/>
  <c r="I27" i="9" l="1"/>
  <c r="E28" i="9" s="1"/>
  <c r="F27" i="2"/>
  <c r="Z2" i="1" s="1"/>
  <c r="H27" i="9" l="1"/>
  <c r="D29" i="9" s="1"/>
  <c r="F28" i="2" l="1"/>
  <c r="AA2" i="1" s="1"/>
</calcChain>
</file>

<file path=xl/sharedStrings.xml><?xml version="1.0" encoding="utf-8"?>
<sst xmlns="http://schemas.openxmlformats.org/spreadsheetml/2006/main" count="320" uniqueCount="280">
  <si>
    <t>No.</t>
    <phoneticPr fontId="2"/>
  </si>
  <si>
    <t>申請者名（企業名・屋号）</t>
    <rPh sb="0" eb="3">
      <t>シンセイシャ</t>
    </rPh>
    <rPh sb="3" eb="4">
      <t>メイ</t>
    </rPh>
    <rPh sb="5" eb="7">
      <t>キギョウ</t>
    </rPh>
    <rPh sb="7" eb="8">
      <t>メイ</t>
    </rPh>
    <rPh sb="9" eb="11">
      <t>ヤゴウ</t>
    </rPh>
    <phoneticPr fontId="2"/>
  </si>
  <si>
    <t>代表者役職</t>
    <rPh sb="0" eb="3">
      <t>ダイヒョウシャ</t>
    </rPh>
    <rPh sb="3" eb="5">
      <t>ヤクショク</t>
    </rPh>
    <phoneticPr fontId="2"/>
  </si>
  <si>
    <t>代表者氏名</t>
    <rPh sb="0" eb="3">
      <t>ダイヒョウシャ</t>
    </rPh>
    <rPh sb="3" eb="5">
      <t>シメイ</t>
    </rPh>
    <phoneticPr fontId="2"/>
  </si>
  <si>
    <t>本社〒</t>
    <rPh sb="0" eb="2">
      <t>ホンシャ</t>
    </rPh>
    <phoneticPr fontId="2"/>
  </si>
  <si>
    <t>本社住所</t>
    <rPh sb="0" eb="2">
      <t>ホンシャ</t>
    </rPh>
    <rPh sb="2" eb="4">
      <t>ジュウショ</t>
    </rPh>
    <phoneticPr fontId="2"/>
  </si>
  <si>
    <t>事業責任者役職</t>
    <rPh sb="0" eb="2">
      <t>ジギョウ</t>
    </rPh>
    <rPh sb="2" eb="5">
      <t>セキニンシャ</t>
    </rPh>
    <rPh sb="5" eb="7">
      <t>ヤクショク</t>
    </rPh>
    <phoneticPr fontId="2"/>
  </si>
  <si>
    <t>事業責任者氏名</t>
    <rPh sb="0" eb="5">
      <t>ジギョウセキニンシャ</t>
    </rPh>
    <rPh sb="5" eb="7">
      <t>シメイ</t>
    </rPh>
    <phoneticPr fontId="2"/>
  </si>
  <si>
    <t>推進場所〒</t>
    <rPh sb="0" eb="2">
      <t>スイシン</t>
    </rPh>
    <rPh sb="2" eb="4">
      <t>バショ</t>
    </rPh>
    <phoneticPr fontId="2"/>
  </si>
  <si>
    <t>推進場所住所</t>
    <rPh sb="0" eb="2">
      <t>スイシン</t>
    </rPh>
    <rPh sb="2" eb="4">
      <t>バショ</t>
    </rPh>
    <rPh sb="4" eb="6">
      <t>ジュウショ</t>
    </rPh>
    <phoneticPr fontId="2"/>
  </si>
  <si>
    <t>E-mail</t>
    <phoneticPr fontId="2"/>
  </si>
  <si>
    <t>TEL</t>
    <phoneticPr fontId="2"/>
  </si>
  <si>
    <t>FAX</t>
    <phoneticPr fontId="2"/>
  </si>
  <si>
    <t>中分類</t>
    <rPh sb="0" eb="3">
      <t>チュウブンルイ</t>
    </rPh>
    <phoneticPr fontId="2"/>
  </si>
  <si>
    <t>補助金申請額</t>
    <rPh sb="0" eb="2">
      <t>ホジョ</t>
    </rPh>
    <rPh sb="2" eb="3">
      <t>キン</t>
    </rPh>
    <rPh sb="3" eb="6">
      <t>シンセイガク</t>
    </rPh>
    <phoneticPr fontId="2"/>
  </si>
  <si>
    <t>補助対象経費</t>
    <rPh sb="0" eb="2">
      <t>ホジョ</t>
    </rPh>
    <rPh sb="2" eb="4">
      <t>タイショウ</t>
    </rPh>
    <rPh sb="4" eb="6">
      <t>ケイヒ</t>
    </rPh>
    <phoneticPr fontId="2"/>
  </si>
  <si>
    <t>補助事業に要する経費</t>
    <rPh sb="0" eb="2">
      <t>ホジョ</t>
    </rPh>
    <rPh sb="2" eb="4">
      <t>ジギョウ</t>
    </rPh>
    <rPh sb="5" eb="6">
      <t>ヨウ</t>
    </rPh>
    <rPh sb="8" eb="10">
      <t>ケイヒ</t>
    </rPh>
    <phoneticPr fontId="2"/>
  </si>
  <si>
    <t>5日</t>
    <rPh sb="1" eb="2">
      <t>ヒ</t>
    </rPh>
    <phoneticPr fontId="2"/>
  </si>
  <si>
    <t>6日</t>
    <rPh sb="1" eb="2">
      <t>ヒ</t>
    </rPh>
    <phoneticPr fontId="2"/>
  </si>
  <si>
    <t>7日</t>
    <rPh sb="1" eb="2">
      <t>ヒ</t>
    </rPh>
    <phoneticPr fontId="2"/>
  </si>
  <si>
    <t>8日</t>
    <rPh sb="1" eb="2">
      <t>ヒ</t>
    </rPh>
    <phoneticPr fontId="2"/>
  </si>
  <si>
    <t>9日</t>
    <rPh sb="1" eb="2">
      <t>ヒ</t>
    </rPh>
    <phoneticPr fontId="2"/>
  </si>
  <si>
    <t>10日</t>
    <rPh sb="2" eb="3">
      <t>ヒ</t>
    </rPh>
    <phoneticPr fontId="2"/>
  </si>
  <si>
    <t>11日</t>
    <rPh sb="2" eb="3">
      <t>ヒ</t>
    </rPh>
    <phoneticPr fontId="2"/>
  </si>
  <si>
    <t>12日</t>
    <rPh sb="2" eb="3">
      <t>ヒ</t>
    </rPh>
    <phoneticPr fontId="2"/>
  </si>
  <si>
    <t>13日</t>
    <rPh sb="2" eb="3">
      <t>ヒ</t>
    </rPh>
    <phoneticPr fontId="2"/>
  </si>
  <si>
    <t>14日</t>
    <rPh sb="2" eb="3">
      <t>ヒ</t>
    </rPh>
    <phoneticPr fontId="2"/>
  </si>
  <si>
    <t>15日</t>
    <rPh sb="2" eb="3">
      <t>ヒ</t>
    </rPh>
    <phoneticPr fontId="2"/>
  </si>
  <si>
    <t>16日</t>
    <rPh sb="2" eb="3">
      <t>ヒ</t>
    </rPh>
    <phoneticPr fontId="2"/>
  </si>
  <si>
    <t>17日</t>
    <rPh sb="2" eb="3">
      <t>ヒ</t>
    </rPh>
    <phoneticPr fontId="2"/>
  </si>
  <si>
    <t>18日</t>
    <rPh sb="2" eb="3">
      <t>ヒ</t>
    </rPh>
    <phoneticPr fontId="2"/>
  </si>
  <si>
    <t>19日</t>
    <rPh sb="2" eb="3">
      <t>ヒ</t>
    </rPh>
    <phoneticPr fontId="2"/>
  </si>
  <si>
    <t>20日</t>
    <rPh sb="2" eb="3">
      <t>ヒ</t>
    </rPh>
    <phoneticPr fontId="2"/>
  </si>
  <si>
    <t>21日</t>
    <rPh sb="2" eb="3">
      <t>ヒ</t>
    </rPh>
    <phoneticPr fontId="2"/>
  </si>
  <si>
    <t>22日</t>
    <rPh sb="2" eb="3">
      <t>ヒ</t>
    </rPh>
    <phoneticPr fontId="2"/>
  </si>
  <si>
    <t>23日</t>
    <rPh sb="2" eb="3">
      <t>ヒ</t>
    </rPh>
    <phoneticPr fontId="2"/>
  </si>
  <si>
    <t>24日</t>
    <rPh sb="2" eb="3">
      <t>ヒ</t>
    </rPh>
    <phoneticPr fontId="2"/>
  </si>
  <si>
    <t>25日</t>
    <rPh sb="2" eb="3">
      <t>ヒ</t>
    </rPh>
    <phoneticPr fontId="2"/>
  </si>
  <si>
    <t>26日</t>
    <rPh sb="2" eb="3">
      <t>ヒ</t>
    </rPh>
    <phoneticPr fontId="2"/>
  </si>
  <si>
    <t>岡山県知事　　殿</t>
    <rPh sb="0" eb="2">
      <t>オカヤマ</t>
    </rPh>
    <rPh sb="2" eb="5">
      <t>ケンチジ</t>
    </rPh>
    <rPh sb="7" eb="8">
      <t>ドノ</t>
    </rPh>
    <phoneticPr fontId="2"/>
  </si>
  <si>
    <t>（申請者）</t>
    <rPh sb="1" eb="4">
      <t>シンセイシャ</t>
    </rPh>
    <phoneticPr fontId="2"/>
  </si>
  <si>
    <t>所在地</t>
    <rPh sb="0" eb="3">
      <t>ショザイチ</t>
    </rPh>
    <phoneticPr fontId="2"/>
  </si>
  <si>
    <t>名称（屋号）</t>
    <rPh sb="0" eb="2">
      <t>メイショウ</t>
    </rPh>
    <rPh sb="3" eb="5">
      <t>ヤゴウ</t>
    </rPh>
    <phoneticPr fontId="2"/>
  </si>
  <si>
    <t>代表者職氏名</t>
    <rPh sb="0" eb="3">
      <t>ダイヒョウシャ</t>
    </rPh>
    <rPh sb="3" eb="4">
      <t>ショク</t>
    </rPh>
    <rPh sb="4" eb="6">
      <t>シメイ</t>
    </rPh>
    <phoneticPr fontId="2"/>
  </si>
  <si>
    <t>（職名）</t>
    <rPh sb="1" eb="3">
      <t>ショクメイ</t>
    </rPh>
    <phoneticPr fontId="2"/>
  </si>
  <si>
    <t>記</t>
    <rPh sb="0" eb="1">
      <t>キ</t>
    </rPh>
    <phoneticPr fontId="2"/>
  </si>
  <si>
    <t>１　補助対象経費及び補助金交付申請額</t>
    <rPh sb="2" eb="4">
      <t>ホジョ</t>
    </rPh>
    <rPh sb="4" eb="6">
      <t>タイショウ</t>
    </rPh>
    <rPh sb="6" eb="8">
      <t>ケイヒ</t>
    </rPh>
    <rPh sb="8" eb="9">
      <t>オヨ</t>
    </rPh>
    <rPh sb="10" eb="12">
      <t>ホジョ</t>
    </rPh>
    <rPh sb="12" eb="13">
      <t>キン</t>
    </rPh>
    <rPh sb="13" eb="15">
      <t>コウフ</t>
    </rPh>
    <rPh sb="15" eb="17">
      <t>シンセイ</t>
    </rPh>
    <rPh sb="17" eb="18">
      <t>ガク</t>
    </rPh>
    <phoneticPr fontId="2"/>
  </si>
  <si>
    <t>（１）補助対象経費</t>
    <rPh sb="3" eb="5">
      <t>ホジョ</t>
    </rPh>
    <rPh sb="5" eb="7">
      <t>タイショウ</t>
    </rPh>
    <rPh sb="7" eb="9">
      <t>ケイヒ</t>
    </rPh>
    <phoneticPr fontId="2"/>
  </si>
  <si>
    <t>（２）補助金交付申請額</t>
    <rPh sb="3" eb="5">
      <t>ホジョ</t>
    </rPh>
    <rPh sb="5" eb="6">
      <t>キン</t>
    </rPh>
    <rPh sb="6" eb="8">
      <t>コウフ</t>
    </rPh>
    <rPh sb="8" eb="10">
      <t>シンセイ</t>
    </rPh>
    <rPh sb="10" eb="11">
      <t>ガク</t>
    </rPh>
    <phoneticPr fontId="2"/>
  </si>
  <si>
    <t>金</t>
    <rPh sb="0" eb="1">
      <t>キン</t>
    </rPh>
    <phoneticPr fontId="2"/>
  </si>
  <si>
    <t>円</t>
    <rPh sb="0" eb="1">
      <t>エン</t>
    </rPh>
    <phoneticPr fontId="2"/>
  </si>
  <si>
    <t>※別紙３から自動入力</t>
    <rPh sb="1" eb="3">
      <t>ベッシ</t>
    </rPh>
    <rPh sb="6" eb="8">
      <t>ジドウ</t>
    </rPh>
    <rPh sb="8" eb="10">
      <t>ニュウリョク</t>
    </rPh>
    <phoneticPr fontId="2"/>
  </si>
  <si>
    <t>２　補助事業の内容及び補助事業完了予定日</t>
    <rPh sb="2" eb="4">
      <t>ホジョ</t>
    </rPh>
    <rPh sb="4" eb="6">
      <t>ジギョウ</t>
    </rPh>
    <rPh sb="7" eb="9">
      <t>ナイヨウ</t>
    </rPh>
    <rPh sb="9" eb="10">
      <t>オヨ</t>
    </rPh>
    <rPh sb="11" eb="13">
      <t>ホジョ</t>
    </rPh>
    <rPh sb="13" eb="15">
      <t>ジギョウ</t>
    </rPh>
    <rPh sb="15" eb="17">
      <t>カンリョウ</t>
    </rPh>
    <rPh sb="17" eb="19">
      <t>ヨテイ</t>
    </rPh>
    <rPh sb="19" eb="20">
      <t>ビ</t>
    </rPh>
    <phoneticPr fontId="2"/>
  </si>
  <si>
    <t>３　補助事業に要する経費及び補助金交付申請額</t>
    <rPh sb="2" eb="4">
      <t>ホジョ</t>
    </rPh>
    <rPh sb="4" eb="6">
      <t>ジギョウ</t>
    </rPh>
    <rPh sb="7" eb="8">
      <t>ヨウ</t>
    </rPh>
    <rPh sb="10" eb="12">
      <t>ケイヒ</t>
    </rPh>
    <rPh sb="12" eb="13">
      <t>オヨ</t>
    </rPh>
    <rPh sb="14" eb="16">
      <t>ホジョ</t>
    </rPh>
    <rPh sb="16" eb="17">
      <t>キン</t>
    </rPh>
    <rPh sb="17" eb="19">
      <t>コウフ</t>
    </rPh>
    <rPh sb="19" eb="21">
      <t>シンセイ</t>
    </rPh>
    <rPh sb="21" eb="22">
      <t>ガク</t>
    </rPh>
    <phoneticPr fontId="2"/>
  </si>
  <si>
    <t>　別紙３「補助金経費積算明細書」のとおり</t>
    <rPh sb="1" eb="3">
      <t>ベッシ</t>
    </rPh>
    <rPh sb="5" eb="7">
      <t>ホジョ</t>
    </rPh>
    <rPh sb="7" eb="8">
      <t>キン</t>
    </rPh>
    <rPh sb="8" eb="10">
      <t>ケイヒ</t>
    </rPh>
    <rPh sb="10" eb="12">
      <t>セキサン</t>
    </rPh>
    <rPh sb="12" eb="15">
      <t>メイサイショ</t>
    </rPh>
    <phoneticPr fontId="2"/>
  </si>
  <si>
    <t>４　その他必要な書類</t>
    <rPh sb="4" eb="5">
      <t>タ</t>
    </rPh>
    <rPh sb="5" eb="7">
      <t>ヒツヨウ</t>
    </rPh>
    <rPh sb="8" eb="10">
      <t>ショルイ</t>
    </rPh>
    <phoneticPr fontId="2"/>
  </si>
  <si>
    <t>　「チェックリスト」のとおり</t>
    <phoneticPr fontId="2"/>
  </si>
  <si>
    <t>※個人事業主等で役職が無い場合は空欄で結構です。</t>
    <rPh sb="1" eb="3">
      <t>コジン</t>
    </rPh>
    <rPh sb="3" eb="6">
      <t>ジギョウヌシ</t>
    </rPh>
    <rPh sb="6" eb="7">
      <t>トウ</t>
    </rPh>
    <rPh sb="8" eb="10">
      <t>ヤクショク</t>
    </rPh>
    <rPh sb="11" eb="12">
      <t>ナ</t>
    </rPh>
    <rPh sb="13" eb="15">
      <t>バアイ</t>
    </rPh>
    <rPh sb="16" eb="18">
      <t>クウラン</t>
    </rPh>
    <rPh sb="19" eb="21">
      <t>ケッコウ</t>
    </rPh>
    <phoneticPr fontId="2"/>
  </si>
  <si>
    <t>※プルダウンリストから選択してください。</t>
    <rPh sb="11" eb="13">
      <t>センタク</t>
    </rPh>
    <phoneticPr fontId="2"/>
  </si>
  <si>
    <t>以上</t>
    <rPh sb="0" eb="2">
      <t>イジョウ</t>
    </rPh>
    <phoneticPr fontId="2"/>
  </si>
  <si>
    <t>（様式第２号・別紙１）</t>
    <rPh sb="1" eb="3">
      <t>ヨウシキ</t>
    </rPh>
    <rPh sb="3" eb="4">
      <t>ダイ</t>
    </rPh>
    <rPh sb="5" eb="6">
      <t>ゴウ</t>
    </rPh>
    <rPh sb="7" eb="9">
      <t>ベッシ</t>
    </rPh>
    <phoneticPr fontId="2"/>
  </si>
  <si>
    <t>企業名（屋号）</t>
    <rPh sb="0" eb="2">
      <t>キギョウ</t>
    </rPh>
    <rPh sb="2" eb="3">
      <t>メイ</t>
    </rPh>
    <rPh sb="4" eb="6">
      <t>ヤゴウ</t>
    </rPh>
    <phoneticPr fontId="2"/>
  </si>
  <si>
    <t>補助事業の
実施場所</t>
    <rPh sb="0" eb="4">
      <t>ホジョジギョウ</t>
    </rPh>
    <rPh sb="6" eb="8">
      <t>ジッシ</t>
    </rPh>
    <rPh sb="8" eb="10">
      <t>バショ</t>
    </rPh>
    <phoneticPr fontId="2"/>
  </si>
  <si>
    <t>事業所名</t>
    <rPh sb="0" eb="3">
      <t>ジギョウショ</t>
    </rPh>
    <rPh sb="3" eb="4">
      <t>メイ</t>
    </rPh>
    <phoneticPr fontId="2"/>
  </si>
  <si>
    <t>補助事業推進
責任者連絡先</t>
    <rPh sb="0" eb="2">
      <t>ホジョ</t>
    </rPh>
    <rPh sb="2" eb="4">
      <t>ジギョウ</t>
    </rPh>
    <rPh sb="4" eb="6">
      <t>スイシン</t>
    </rPh>
    <rPh sb="7" eb="10">
      <t>セキニンシャ</t>
    </rPh>
    <rPh sb="10" eb="12">
      <t>レンラク</t>
    </rPh>
    <rPh sb="12" eb="13">
      <t>サキ</t>
    </rPh>
    <phoneticPr fontId="2"/>
  </si>
  <si>
    <t>職　氏名</t>
    <rPh sb="0" eb="1">
      <t>ショク</t>
    </rPh>
    <rPh sb="2" eb="4">
      <t>シメイ</t>
    </rPh>
    <phoneticPr fontId="2"/>
  </si>
  <si>
    <t>住所</t>
    <rPh sb="0" eb="2">
      <t>ジュウショ</t>
    </rPh>
    <phoneticPr fontId="2"/>
  </si>
  <si>
    <t>資本金・出資金</t>
    <rPh sb="0" eb="3">
      <t>シホンキン</t>
    </rPh>
    <rPh sb="4" eb="7">
      <t>シュッシキン</t>
    </rPh>
    <phoneticPr fontId="2"/>
  </si>
  <si>
    <t>従業員数</t>
    <rPh sb="0" eb="3">
      <t>ジュウギョウイン</t>
    </rPh>
    <rPh sb="3" eb="4">
      <t>スウ</t>
    </rPh>
    <phoneticPr fontId="2"/>
  </si>
  <si>
    <t>創業年月日</t>
    <rPh sb="0" eb="2">
      <t>ソウギョウ</t>
    </rPh>
    <rPh sb="2" eb="5">
      <t>ネンガッピ</t>
    </rPh>
    <phoneticPr fontId="2"/>
  </si>
  <si>
    <t>設立年月日</t>
    <rPh sb="0" eb="2">
      <t>セツリツ</t>
    </rPh>
    <rPh sb="2" eb="5">
      <t>ネンガッピ</t>
    </rPh>
    <phoneticPr fontId="2"/>
  </si>
  <si>
    <t>大分類</t>
    <rPh sb="0" eb="3">
      <t>ダイブンルイ</t>
    </rPh>
    <phoneticPr fontId="2"/>
  </si>
  <si>
    <t>人</t>
    <rPh sb="0" eb="1">
      <t>ニン</t>
    </rPh>
    <phoneticPr fontId="2"/>
  </si>
  <si>
    <t>日付</t>
    <rPh sb="0" eb="2">
      <t>ヒヅケ</t>
    </rPh>
    <phoneticPr fontId="2"/>
  </si>
  <si>
    <t>01 農業</t>
    <rPh sb="3" eb="5">
      <t>ノウギョウ</t>
    </rPh>
    <phoneticPr fontId="2"/>
  </si>
  <si>
    <t>02 林業</t>
    <rPh sb="3" eb="5">
      <t>リンギョウ</t>
    </rPh>
    <phoneticPr fontId="2"/>
  </si>
  <si>
    <t>04 水産養殖業</t>
    <rPh sb="3" eb="5">
      <t>スイサン</t>
    </rPh>
    <rPh sb="5" eb="7">
      <t>ヨウショク</t>
    </rPh>
    <rPh sb="7" eb="8">
      <t>ギョウ</t>
    </rPh>
    <phoneticPr fontId="2"/>
  </si>
  <si>
    <t>03 漁業（水産養殖業を除く）</t>
    <rPh sb="3" eb="5">
      <t>ギョギョウ</t>
    </rPh>
    <rPh sb="6" eb="8">
      <t>スイサン</t>
    </rPh>
    <rPh sb="8" eb="10">
      <t>ヨウショク</t>
    </rPh>
    <rPh sb="10" eb="11">
      <t>ギョウ</t>
    </rPh>
    <rPh sb="12" eb="13">
      <t>ノゾ</t>
    </rPh>
    <phoneticPr fontId="2"/>
  </si>
  <si>
    <t>05 鉱業、採石業、砂利採取業</t>
    <rPh sb="3" eb="5">
      <t>コウギョウ</t>
    </rPh>
    <rPh sb="6" eb="8">
      <t>サイセキ</t>
    </rPh>
    <rPh sb="8" eb="9">
      <t>ギョウ</t>
    </rPh>
    <rPh sb="10" eb="12">
      <t>ジャリ</t>
    </rPh>
    <rPh sb="12" eb="14">
      <t>サイシュ</t>
    </rPh>
    <rPh sb="14" eb="15">
      <t>ギョウ</t>
    </rPh>
    <phoneticPr fontId="2"/>
  </si>
  <si>
    <t>06 総合工事業</t>
    <rPh sb="3" eb="5">
      <t>ソウゴウ</t>
    </rPh>
    <rPh sb="5" eb="8">
      <t>コウジギョウ</t>
    </rPh>
    <phoneticPr fontId="2"/>
  </si>
  <si>
    <t>07 職別工事業（設備工事業を除く）</t>
    <rPh sb="3" eb="4">
      <t>ショク</t>
    </rPh>
    <rPh sb="4" eb="5">
      <t>ベツ</t>
    </rPh>
    <rPh sb="5" eb="8">
      <t>コウジギョウ</t>
    </rPh>
    <rPh sb="9" eb="11">
      <t>セツビ</t>
    </rPh>
    <rPh sb="11" eb="13">
      <t>コウジ</t>
    </rPh>
    <rPh sb="13" eb="14">
      <t>ギョウ</t>
    </rPh>
    <rPh sb="15" eb="16">
      <t>ノゾ</t>
    </rPh>
    <phoneticPr fontId="2"/>
  </si>
  <si>
    <t>08 設備工事業</t>
    <rPh sb="3" eb="5">
      <t>セツビ</t>
    </rPh>
    <rPh sb="5" eb="7">
      <t>コウジ</t>
    </rPh>
    <rPh sb="7" eb="8">
      <t>ギョウ</t>
    </rPh>
    <phoneticPr fontId="2"/>
  </si>
  <si>
    <t>09 食料品製造業</t>
    <rPh sb="3" eb="6">
      <t>ショクリョウヒン</t>
    </rPh>
    <rPh sb="6" eb="9">
      <t>セイゾウギョウ</t>
    </rPh>
    <phoneticPr fontId="2"/>
  </si>
  <si>
    <t>10 飲料・たばこ・飼料製造業</t>
    <rPh sb="3" eb="5">
      <t>インリョウ</t>
    </rPh>
    <rPh sb="10" eb="12">
      <t>シリョウ</t>
    </rPh>
    <rPh sb="12" eb="15">
      <t>セイゾウギョウ</t>
    </rPh>
    <phoneticPr fontId="2"/>
  </si>
  <si>
    <t>11 繊維工業</t>
    <rPh sb="3" eb="5">
      <t>センイ</t>
    </rPh>
    <rPh sb="5" eb="7">
      <t>コウギョウ</t>
    </rPh>
    <phoneticPr fontId="2"/>
  </si>
  <si>
    <t>12 木材・木製品製造業（家具を除く）</t>
    <rPh sb="3" eb="5">
      <t>モクザイ</t>
    </rPh>
    <rPh sb="6" eb="9">
      <t>モクセイヒン</t>
    </rPh>
    <rPh sb="9" eb="12">
      <t>セイゾウギョウ</t>
    </rPh>
    <rPh sb="13" eb="15">
      <t>カグ</t>
    </rPh>
    <rPh sb="16" eb="17">
      <t>ノゾ</t>
    </rPh>
    <phoneticPr fontId="2"/>
  </si>
  <si>
    <t>13 家具・装備品製造業</t>
    <rPh sb="3" eb="5">
      <t>カグ</t>
    </rPh>
    <rPh sb="6" eb="9">
      <t>ソウビヒン</t>
    </rPh>
    <rPh sb="9" eb="12">
      <t>セイゾウギョウ</t>
    </rPh>
    <phoneticPr fontId="2"/>
  </si>
  <si>
    <t>15 印刷・同関連業</t>
    <rPh sb="3" eb="5">
      <t>インサツ</t>
    </rPh>
    <rPh sb="6" eb="7">
      <t>ドウ</t>
    </rPh>
    <rPh sb="7" eb="9">
      <t>カンレン</t>
    </rPh>
    <rPh sb="9" eb="10">
      <t>ギョウ</t>
    </rPh>
    <phoneticPr fontId="2"/>
  </si>
  <si>
    <t>16 化学工業</t>
    <rPh sb="3" eb="5">
      <t>カガク</t>
    </rPh>
    <rPh sb="5" eb="7">
      <t>コウギョウ</t>
    </rPh>
    <phoneticPr fontId="2"/>
  </si>
  <si>
    <t>17 石油製品・石炭製品製造業</t>
    <rPh sb="3" eb="5">
      <t>セキユ</t>
    </rPh>
    <rPh sb="5" eb="7">
      <t>セイヒン</t>
    </rPh>
    <rPh sb="8" eb="10">
      <t>セキタン</t>
    </rPh>
    <rPh sb="10" eb="12">
      <t>セイヒン</t>
    </rPh>
    <rPh sb="12" eb="15">
      <t>セイゾウギョウ</t>
    </rPh>
    <phoneticPr fontId="2"/>
  </si>
  <si>
    <t>18 プラスチック製品製造業（別掲を除く）</t>
    <rPh sb="9" eb="11">
      <t>セイヒン</t>
    </rPh>
    <rPh sb="11" eb="14">
      <t>セイゾウギョウ</t>
    </rPh>
    <rPh sb="15" eb="16">
      <t>ベツ</t>
    </rPh>
    <rPh sb="18" eb="19">
      <t>ノゾ</t>
    </rPh>
    <phoneticPr fontId="2"/>
  </si>
  <si>
    <t>19 ゴム製品製造業</t>
    <rPh sb="5" eb="7">
      <t>セイヒン</t>
    </rPh>
    <rPh sb="7" eb="10">
      <t>セイゾウギョウ</t>
    </rPh>
    <phoneticPr fontId="2"/>
  </si>
  <si>
    <t>20 なめし革・同製品・毛皮製造業</t>
    <rPh sb="6" eb="7">
      <t>カワ</t>
    </rPh>
    <rPh sb="8" eb="9">
      <t>ドウ</t>
    </rPh>
    <rPh sb="9" eb="11">
      <t>セイヒン</t>
    </rPh>
    <rPh sb="12" eb="14">
      <t>ケガワ</t>
    </rPh>
    <rPh sb="14" eb="17">
      <t>セイゾウギョウ</t>
    </rPh>
    <phoneticPr fontId="2"/>
  </si>
  <si>
    <t>21 窯業・土石製品製造業</t>
    <rPh sb="3" eb="5">
      <t>ヨウギョウ</t>
    </rPh>
    <rPh sb="6" eb="8">
      <t>ドセキ</t>
    </rPh>
    <rPh sb="8" eb="10">
      <t>セイヒン</t>
    </rPh>
    <rPh sb="10" eb="13">
      <t>セイゾウギョウ</t>
    </rPh>
    <phoneticPr fontId="2"/>
  </si>
  <si>
    <t>22 鉄鋼業</t>
    <rPh sb="3" eb="5">
      <t>テッコウ</t>
    </rPh>
    <rPh sb="5" eb="6">
      <t>ギョウ</t>
    </rPh>
    <phoneticPr fontId="2"/>
  </si>
  <si>
    <t>23 非鉄金属製造業</t>
    <rPh sb="3" eb="5">
      <t>ヒテツ</t>
    </rPh>
    <rPh sb="5" eb="7">
      <t>キンゾク</t>
    </rPh>
    <rPh sb="7" eb="10">
      <t>セイゾウギョウ</t>
    </rPh>
    <phoneticPr fontId="2"/>
  </si>
  <si>
    <t>24 金属製品製造業</t>
    <rPh sb="3" eb="5">
      <t>キンゾク</t>
    </rPh>
    <rPh sb="5" eb="7">
      <t>セイヒン</t>
    </rPh>
    <rPh sb="7" eb="10">
      <t>セイゾウギョウ</t>
    </rPh>
    <phoneticPr fontId="2"/>
  </si>
  <si>
    <t>25 はん用機械器具製造業</t>
    <rPh sb="5" eb="6">
      <t>ヨウ</t>
    </rPh>
    <rPh sb="6" eb="8">
      <t>キカイ</t>
    </rPh>
    <rPh sb="8" eb="10">
      <t>キグ</t>
    </rPh>
    <rPh sb="10" eb="13">
      <t>セイゾウギョウ</t>
    </rPh>
    <phoneticPr fontId="2"/>
  </si>
  <si>
    <t>26 生産用機械器具製造業</t>
    <rPh sb="3" eb="6">
      <t>セイサンヨウ</t>
    </rPh>
    <rPh sb="6" eb="8">
      <t>キカイ</t>
    </rPh>
    <rPh sb="8" eb="10">
      <t>キグ</t>
    </rPh>
    <rPh sb="10" eb="13">
      <t>セイゾウギョウ</t>
    </rPh>
    <phoneticPr fontId="2"/>
  </si>
  <si>
    <t>27 業務用機械器具製造業</t>
    <rPh sb="3" eb="6">
      <t>ギョウムヨウ</t>
    </rPh>
    <rPh sb="6" eb="13">
      <t>キカイキグセイゾウギョウ</t>
    </rPh>
    <phoneticPr fontId="2"/>
  </si>
  <si>
    <t>28 電子部品・デバイス・電子回路製造業</t>
    <rPh sb="3" eb="5">
      <t>デンシ</t>
    </rPh>
    <rPh sb="5" eb="7">
      <t>ブヒン</t>
    </rPh>
    <rPh sb="13" eb="15">
      <t>デンシ</t>
    </rPh>
    <rPh sb="15" eb="17">
      <t>カイロ</t>
    </rPh>
    <rPh sb="17" eb="20">
      <t>セイゾウギョウ</t>
    </rPh>
    <phoneticPr fontId="2"/>
  </si>
  <si>
    <t>29 電気機械器具製造業</t>
    <rPh sb="3" eb="5">
      <t>デンキ</t>
    </rPh>
    <rPh sb="5" eb="7">
      <t>キカイ</t>
    </rPh>
    <rPh sb="7" eb="12">
      <t>キグセイゾウギョウ</t>
    </rPh>
    <phoneticPr fontId="2"/>
  </si>
  <si>
    <t>30 情報通信機械器具製造業</t>
    <rPh sb="3" eb="5">
      <t>ジョウホウ</t>
    </rPh>
    <rPh sb="5" eb="7">
      <t>ツウシン</t>
    </rPh>
    <rPh sb="7" eb="14">
      <t>キカイキグセイゾウギョウ</t>
    </rPh>
    <phoneticPr fontId="2"/>
  </si>
  <si>
    <t>31 輸送用機械器具製造業</t>
    <rPh sb="3" eb="6">
      <t>ユソウヨウ</t>
    </rPh>
    <rPh sb="6" eb="13">
      <t>キカイキグセイゾウギョウ</t>
    </rPh>
    <phoneticPr fontId="2"/>
  </si>
  <si>
    <t>33 電気業</t>
    <rPh sb="3" eb="5">
      <t>デンキ</t>
    </rPh>
    <rPh sb="5" eb="6">
      <t>ギョウ</t>
    </rPh>
    <phoneticPr fontId="2"/>
  </si>
  <si>
    <t>34 ガス業</t>
    <rPh sb="5" eb="6">
      <t>ギョウ</t>
    </rPh>
    <phoneticPr fontId="2"/>
  </si>
  <si>
    <t>35 熱供給業</t>
    <rPh sb="3" eb="4">
      <t>ネツ</t>
    </rPh>
    <rPh sb="4" eb="6">
      <t>キョウキュウ</t>
    </rPh>
    <rPh sb="6" eb="7">
      <t>ギョウ</t>
    </rPh>
    <phoneticPr fontId="2"/>
  </si>
  <si>
    <t>36 水道業</t>
    <rPh sb="3" eb="6">
      <t>スイドウギョウ</t>
    </rPh>
    <phoneticPr fontId="2"/>
  </si>
  <si>
    <t>37 通信業</t>
    <rPh sb="3" eb="6">
      <t>ツウシンギョウ</t>
    </rPh>
    <phoneticPr fontId="2"/>
  </si>
  <si>
    <t>38 放送業</t>
    <rPh sb="3" eb="6">
      <t>ホウソウギョウ</t>
    </rPh>
    <phoneticPr fontId="2"/>
  </si>
  <si>
    <t>39 情報サービス業</t>
    <rPh sb="3" eb="5">
      <t>ジョウホウ</t>
    </rPh>
    <rPh sb="9" eb="10">
      <t>ギョウ</t>
    </rPh>
    <phoneticPr fontId="2"/>
  </si>
  <si>
    <t>40 インターネット附随サービス業</t>
    <rPh sb="10" eb="12">
      <t>フズイ</t>
    </rPh>
    <rPh sb="16" eb="17">
      <t>ギョウ</t>
    </rPh>
    <phoneticPr fontId="2"/>
  </si>
  <si>
    <t>42 鉄道業</t>
    <rPh sb="3" eb="6">
      <t>テツドウギョウ</t>
    </rPh>
    <phoneticPr fontId="2"/>
  </si>
  <si>
    <t>43 道路旅客運送業</t>
    <rPh sb="3" eb="5">
      <t>ドウロ</t>
    </rPh>
    <rPh sb="5" eb="7">
      <t>リョキャク</t>
    </rPh>
    <rPh sb="7" eb="10">
      <t>ウンソウギョウ</t>
    </rPh>
    <phoneticPr fontId="2"/>
  </si>
  <si>
    <t>44 道路貨物運送業</t>
    <rPh sb="3" eb="5">
      <t>ドウロ</t>
    </rPh>
    <rPh sb="5" eb="7">
      <t>カモツ</t>
    </rPh>
    <rPh sb="7" eb="10">
      <t>ウンソウギョウ</t>
    </rPh>
    <phoneticPr fontId="2"/>
  </si>
  <si>
    <t>45 水運業</t>
    <rPh sb="3" eb="5">
      <t>スイウン</t>
    </rPh>
    <rPh sb="5" eb="6">
      <t>ギョウ</t>
    </rPh>
    <phoneticPr fontId="2"/>
  </si>
  <si>
    <t>47 倉庫業</t>
    <rPh sb="3" eb="5">
      <t>ソウコ</t>
    </rPh>
    <rPh sb="5" eb="6">
      <t>ギョウ</t>
    </rPh>
    <phoneticPr fontId="2"/>
  </si>
  <si>
    <t>46 航空運輸業</t>
    <rPh sb="3" eb="5">
      <t>コウクウ</t>
    </rPh>
    <rPh sb="5" eb="8">
      <t>ウンユギョウ</t>
    </rPh>
    <phoneticPr fontId="2"/>
  </si>
  <si>
    <t>48 運輸に附帯するサービス業</t>
    <rPh sb="3" eb="5">
      <t>ウンユ</t>
    </rPh>
    <rPh sb="6" eb="8">
      <t>フタイ</t>
    </rPh>
    <rPh sb="14" eb="15">
      <t>ギョウ</t>
    </rPh>
    <phoneticPr fontId="2"/>
  </si>
  <si>
    <t>49 郵便業（信書便事業を含む）</t>
    <rPh sb="3" eb="5">
      <t>ユウビン</t>
    </rPh>
    <rPh sb="5" eb="6">
      <t>ギョウ</t>
    </rPh>
    <rPh sb="7" eb="9">
      <t>シンショ</t>
    </rPh>
    <rPh sb="9" eb="10">
      <t>ビン</t>
    </rPh>
    <rPh sb="10" eb="12">
      <t>ジギョウ</t>
    </rPh>
    <rPh sb="13" eb="14">
      <t>フク</t>
    </rPh>
    <phoneticPr fontId="2"/>
  </si>
  <si>
    <t>50 各種商品卸売業</t>
    <rPh sb="3" eb="5">
      <t>カクシュ</t>
    </rPh>
    <rPh sb="5" eb="7">
      <t>ショウヒン</t>
    </rPh>
    <rPh sb="7" eb="9">
      <t>オロシウリ</t>
    </rPh>
    <rPh sb="9" eb="10">
      <t>ギョウ</t>
    </rPh>
    <phoneticPr fontId="2"/>
  </si>
  <si>
    <t>51 繊維・衣服等卸売業</t>
    <rPh sb="3" eb="5">
      <t>センイ</t>
    </rPh>
    <rPh sb="6" eb="8">
      <t>イフク</t>
    </rPh>
    <rPh sb="8" eb="9">
      <t>トウ</t>
    </rPh>
    <rPh sb="9" eb="12">
      <t>オロシウリギョウ</t>
    </rPh>
    <phoneticPr fontId="2"/>
  </si>
  <si>
    <t>52 飲食料品卸売業</t>
    <rPh sb="3" eb="5">
      <t>インショク</t>
    </rPh>
    <rPh sb="5" eb="6">
      <t>リョウ</t>
    </rPh>
    <rPh sb="6" eb="7">
      <t>ヒン</t>
    </rPh>
    <rPh sb="7" eb="10">
      <t>オロシウリギョウ</t>
    </rPh>
    <phoneticPr fontId="2"/>
  </si>
  <si>
    <t>53 建築材料、鉱物、金属材料等卸売業</t>
    <rPh sb="3" eb="5">
      <t>ケンチク</t>
    </rPh>
    <rPh sb="5" eb="7">
      <t>ザイリョウ</t>
    </rPh>
    <rPh sb="8" eb="10">
      <t>コウブツ</t>
    </rPh>
    <rPh sb="11" eb="13">
      <t>キンゾク</t>
    </rPh>
    <rPh sb="13" eb="15">
      <t>ザイリョウ</t>
    </rPh>
    <rPh sb="15" eb="16">
      <t>トウ</t>
    </rPh>
    <rPh sb="16" eb="19">
      <t>オロシウリギョウ</t>
    </rPh>
    <phoneticPr fontId="2"/>
  </si>
  <si>
    <t>54 機械器具卸売業</t>
    <rPh sb="3" eb="7">
      <t>キカイキグ</t>
    </rPh>
    <rPh sb="7" eb="10">
      <t>オロシウリギョウ</t>
    </rPh>
    <phoneticPr fontId="2"/>
  </si>
  <si>
    <t>55 その他の卸売業</t>
    <rPh sb="5" eb="6">
      <t>タ</t>
    </rPh>
    <rPh sb="7" eb="10">
      <t>オロシウリギョウ</t>
    </rPh>
    <phoneticPr fontId="2"/>
  </si>
  <si>
    <t>56 各種商品小売業</t>
    <rPh sb="3" eb="5">
      <t>カクシュ</t>
    </rPh>
    <rPh sb="5" eb="7">
      <t>ショウヒン</t>
    </rPh>
    <rPh sb="7" eb="10">
      <t>コウリギョウ</t>
    </rPh>
    <phoneticPr fontId="2"/>
  </si>
  <si>
    <t>57 織物・衣服・身の回り品小売業</t>
    <rPh sb="3" eb="5">
      <t>オリモノ</t>
    </rPh>
    <rPh sb="6" eb="8">
      <t>イフク</t>
    </rPh>
    <rPh sb="9" eb="10">
      <t>ミ</t>
    </rPh>
    <rPh sb="11" eb="12">
      <t>マワ</t>
    </rPh>
    <rPh sb="13" eb="14">
      <t>ヒン</t>
    </rPh>
    <rPh sb="14" eb="17">
      <t>コウリギョウ</t>
    </rPh>
    <phoneticPr fontId="2"/>
  </si>
  <si>
    <t>58 飲食料品小売業</t>
    <rPh sb="3" eb="10">
      <t>インショクリョウヒンコウリギョウ</t>
    </rPh>
    <phoneticPr fontId="2"/>
  </si>
  <si>
    <t>59 機械器具小売業</t>
    <rPh sb="3" eb="5">
      <t>キカイ</t>
    </rPh>
    <rPh sb="5" eb="7">
      <t>キグ</t>
    </rPh>
    <rPh sb="7" eb="10">
      <t>コウリギョウ</t>
    </rPh>
    <phoneticPr fontId="2"/>
  </si>
  <si>
    <t>60 その他の小売業</t>
    <rPh sb="5" eb="6">
      <t>タ</t>
    </rPh>
    <rPh sb="7" eb="10">
      <t>コウリギョウ</t>
    </rPh>
    <phoneticPr fontId="2"/>
  </si>
  <si>
    <t>61 無店舗小売業</t>
    <rPh sb="3" eb="6">
      <t>ムテンポ</t>
    </rPh>
    <rPh sb="6" eb="9">
      <t>コウリギョウ</t>
    </rPh>
    <phoneticPr fontId="2"/>
  </si>
  <si>
    <t>62 銀行業</t>
    <rPh sb="3" eb="6">
      <t>ギンコウギョウ</t>
    </rPh>
    <phoneticPr fontId="2"/>
  </si>
  <si>
    <t>63 協同組織金融業</t>
    <rPh sb="3" eb="5">
      <t>キョウドウ</t>
    </rPh>
    <rPh sb="5" eb="7">
      <t>ソシキ</t>
    </rPh>
    <rPh sb="7" eb="10">
      <t>キンユウギョウ</t>
    </rPh>
    <phoneticPr fontId="2"/>
  </si>
  <si>
    <t>64 貸金業、クレジットカード業等非預金信用機関</t>
    <rPh sb="3" eb="5">
      <t>カシキン</t>
    </rPh>
    <rPh sb="5" eb="6">
      <t>ギョウ</t>
    </rPh>
    <rPh sb="15" eb="16">
      <t>ギョウ</t>
    </rPh>
    <rPh sb="16" eb="17">
      <t>トウ</t>
    </rPh>
    <rPh sb="17" eb="18">
      <t>ヒ</t>
    </rPh>
    <rPh sb="18" eb="20">
      <t>ヨキン</t>
    </rPh>
    <rPh sb="20" eb="22">
      <t>シンヨウ</t>
    </rPh>
    <rPh sb="22" eb="24">
      <t>キカン</t>
    </rPh>
    <phoneticPr fontId="2"/>
  </si>
  <si>
    <t>65 金融商品取引業、商品先物取引業</t>
    <rPh sb="3" eb="5">
      <t>キンユウ</t>
    </rPh>
    <rPh sb="5" eb="7">
      <t>ショウヒン</t>
    </rPh>
    <rPh sb="7" eb="9">
      <t>トリヒキ</t>
    </rPh>
    <rPh sb="9" eb="10">
      <t>ギョウ</t>
    </rPh>
    <rPh sb="11" eb="13">
      <t>ショウヒン</t>
    </rPh>
    <rPh sb="13" eb="15">
      <t>サキモノ</t>
    </rPh>
    <rPh sb="15" eb="17">
      <t>トリヒキ</t>
    </rPh>
    <rPh sb="17" eb="18">
      <t>ギョウ</t>
    </rPh>
    <phoneticPr fontId="2"/>
  </si>
  <si>
    <t>66 補助的金融業等</t>
    <rPh sb="3" eb="6">
      <t>ホジョテキ</t>
    </rPh>
    <rPh sb="6" eb="9">
      <t>キンユウギョウ</t>
    </rPh>
    <rPh sb="9" eb="10">
      <t>トウ</t>
    </rPh>
    <phoneticPr fontId="2"/>
  </si>
  <si>
    <t>67 保険業（保険媒介代理業、保険サービス業を含む）</t>
    <rPh sb="3" eb="6">
      <t>ホケンギョウ</t>
    </rPh>
    <rPh sb="7" eb="9">
      <t>ホケン</t>
    </rPh>
    <rPh sb="9" eb="11">
      <t>バイカイ</t>
    </rPh>
    <rPh sb="11" eb="13">
      <t>ダイリ</t>
    </rPh>
    <rPh sb="13" eb="14">
      <t>ギョウ</t>
    </rPh>
    <rPh sb="15" eb="17">
      <t>ホケン</t>
    </rPh>
    <rPh sb="21" eb="22">
      <t>ギョウ</t>
    </rPh>
    <rPh sb="23" eb="24">
      <t>フク</t>
    </rPh>
    <phoneticPr fontId="2"/>
  </si>
  <si>
    <t>68 不動産取引業</t>
    <rPh sb="3" eb="6">
      <t>フドウサン</t>
    </rPh>
    <rPh sb="6" eb="8">
      <t>トリヒキ</t>
    </rPh>
    <rPh sb="8" eb="9">
      <t>ギョウ</t>
    </rPh>
    <phoneticPr fontId="2"/>
  </si>
  <si>
    <t>69 不動産賃貸業・管理業</t>
    <rPh sb="3" eb="6">
      <t>フドウサン</t>
    </rPh>
    <rPh sb="6" eb="9">
      <t>チンタイギョウ</t>
    </rPh>
    <rPh sb="10" eb="12">
      <t>カンリ</t>
    </rPh>
    <rPh sb="12" eb="13">
      <t>ギョウ</t>
    </rPh>
    <phoneticPr fontId="2"/>
  </si>
  <si>
    <t>70 物品賃貸業</t>
    <rPh sb="3" eb="5">
      <t>ブッピン</t>
    </rPh>
    <rPh sb="5" eb="8">
      <t>チンタイギョウ</t>
    </rPh>
    <phoneticPr fontId="2"/>
  </si>
  <si>
    <t>71 学術・開発研究機関</t>
    <rPh sb="3" eb="5">
      <t>ガクジュツ</t>
    </rPh>
    <rPh sb="6" eb="8">
      <t>カイハツ</t>
    </rPh>
    <rPh sb="8" eb="10">
      <t>ケンキュウ</t>
    </rPh>
    <rPh sb="10" eb="12">
      <t>キカン</t>
    </rPh>
    <phoneticPr fontId="2"/>
  </si>
  <si>
    <t>72 専門サービス業（他に分類されないもの）</t>
    <rPh sb="3" eb="5">
      <t>センモン</t>
    </rPh>
    <rPh sb="9" eb="10">
      <t>ギョウ</t>
    </rPh>
    <rPh sb="11" eb="12">
      <t>ホカ</t>
    </rPh>
    <rPh sb="13" eb="15">
      <t>ブンルイ</t>
    </rPh>
    <phoneticPr fontId="2"/>
  </si>
  <si>
    <t>73 広告業</t>
    <rPh sb="3" eb="5">
      <t>コウコク</t>
    </rPh>
    <rPh sb="5" eb="6">
      <t>ギョウ</t>
    </rPh>
    <phoneticPr fontId="2"/>
  </si>
  <si>
    <t>74 技術サービス業（他に分類されないもの）</t>
    <rPh sb="3" eb="5">
      <t>ギジュツ</t>
    </rPh>
    <rPh sb="9" eb="10">
      <t>ギョウ</t>
    </rPh>
    <rPh sb="11" eb="12">
      <t>ホカ</t>
    </rPh>
    <rPh sb="13" eb="15">
      <t>ブンルイ</t>
    </rPh>
    <phoneticPr fontId="2"/>
  </si>
  <si>
    <t>75 宿泊業</t>
    <rPh sb="3" eb="5">
      <t>シュクハク</t>
    </rPh>
    <rPh sb="5" eb="6">
      <t>ギョウ</t>
    </rPh>
    <phoneticPr fontId="2"/>
  </si>
  <si>
    <t>76 飲食店</t>
    <rPh sb="3" eb="5">
      <t>インショク</t>
    </rPh>
    <rPh sb="5" eb="6">
      <t>テン</t>
    </rPh>
    <phoneticPr fontId="2"/>
  </si>
  <si>
    <t>77 持ち帰り・配達飲食サービス業</t>
    <rPh sb="3" eb="4">
      <t>モ</t>
    </rPh>
    <rPh sb="5" eb="6">
      <t>カエ</t>
    </rPh>
    <rPh sb="8" eb="10">
      <t>ハイタツ</t>
    </rPh>
    <rPh sb="10" eb="12">
      <t>インショク</t>
    </rPh>
    <rPh sb="16" eb="17">
      <t>ギョウ</t>
    </rPh>
    <phoneticPr fontId="2"/>
  </si>
  <si>
    <t>78 洗濯・理容・美容・浴場業</t>
    <rPh sb="3" eb="5">
      <t>センタク</t>
    </rPh>
    <rPh sb="6" eb="8">
      <t>リヨウ</t>
    </rPh>
    <rPh sb="9" eb="11">
      <t>ビヨウ</t>
    </rPh>
    <rPh sb="12" eb="14">
      <t>ヨクジョウ</t>
    </rPh>
    <rPh sb="14" eb="15">
      <t>ギョウ</t>
    </rPh>
    <phoneticPr fontId="2"/>
  </si>
  <si>
    <t>79 その他の生活関連サービス業</t>
    <rPh sb="5" eb="6">
      <t>タ</t>
    </rPh>
    <rPh sb="7" eb="9">
      <t>セイカツ</t>
    </rPh>
    <rPh sb="9" eb="11">
      <t>カンレン</t>
    </rPh>
    <rPh sb="15" eb="16">
      <t>ギョウ</t>
    </rPh>
    <phoneticPr fontId="2"/>
  </si>
  <si>
    <t>80 娯楽業</t>
    <rPh sb="3" eb="6">
      <t>ゴラクギョウ</t>
    </rPh>
    <phoneticPr fontId="2"/>
  </si>
  <si>
    <t>81 学校教育</t>
    <rPh sb="3" eb="5">
      <t>ガッコウ</t>
    </rPh>
    <rPh sb="5" eb="7">
      <t>キョウイク</t>
    </rPh>
    <phoneticPr fontId="2"/>
  </si>
  <si>
    <t>82 その他の教育、学習支援</t>
    <rPh sb="5" eb="6">
      <t>タ</t>
    </rPh>
    <rPh sb="7" eb="9">
      <t>キョウイク</t>
    </rPh>
    <rPh sb="10" eb="12">
      <t>ガクシュウ</t>
    </rPh>
    <rPh sb="12" eb="14">
      <t>シエン</t>
    </rPh>
    <phoneticPr fontId="2"/>
  </si>
  <si>
    <t>83 医療業</t>
    <rPh sb="3" eb="5">
      <t>イリョウ</t>
    </rPh>
    <rPh sb="5" eb="6">
      <t>ギョウ</t>
    </rPh>
    <phoneticPr fontId="2"/>
  </si>
  <si>
    <t>84 保健衛生</t>
    <rPh sb="3" eb="5">
      <t>ホケン</t>
    </rPh>
    <rPh sb="5" eb="7">
      <t>エイセイ</t>
    </rPh>
    <phoneticPr fontId="2"/>
  </si>
  <si>
    <t>85 社会保険・社会福祉・介護事業</t>
    <rPh sb="3" eb="5">
      <t>シャカイ</t>
    </rPh>
    <rPh sb="5" eb="7">
      <t>ホケン</t>
    </rPh>
    <rPh sb="8" eb="10">
      <t>シャカイ</t>
    </rPh>
    <rPh sb="10" eb="12">
      <t>フクシ</t>
    </rPh>
    <rPh sb="13" eb="15">
      <t>カイゴ</t>
    </rPh>
    <rPh sb="15" eb="17">
      <t>ジギョウ</t>
    </rPh>
    <phoneticPr fontId="2"/>
  </si>
  <si>
    <t>86 郵便局</t>
    <rPh sb="3" eb="6">
      <t>ユウビンキョク</t>
    </rPh>
    <phoneticPr fontId="2"/>
  </si>
  <si>
    <t>87 協同組合（他に分類されないもの）</t>
    <rPh sb="3" eb="5">
      <t>キョウドウ</t>
    </rPh>
    <rPh sb="5" eb="7">
      <t>クミアイ</t>
    </rPh>
    <rPh sb="8" eb="9">
      <t>ホカ</t>
    </rPh>
    <rPh sb="10" eb="12">
      <t>ブンルイ</t>
    </rPh>
    <phoneticPr fontId="2"/>
  </si>
  <si>
    <t>89自動車整備業</t>
    <rPh sb="2" eb="5">
      <t>ジドウシャ</t>
    </rPh>
    <rPh sb="5" eb="7">
      <t>セイビ</t>
    </rPh>
    <rPh sb="7" eb="8">
      <t>ギョウ</t>
    </rPh>
    <phoneticPr fontId="2"/>
  </si>
  <si>
    <t>97 国家公務</t>
    <rPh sb="3" eb="5">
      <t>コッカ</t>
    </rPh>
    <rPh sb="5" eb="7">
      <t>コウム</t>
    </rPh>
    <phoneticPr fontId="2"/>
  </si>
  <si>
    <t>98 地方公務</t>
    <rPh sb="3" eb="5">
      <t>チホウ</t>
    </rPh>
    <rPh sb="5" eb="7">
      <t>コウム</t>
    </rPh>
    <phoneticPr fontId="2"/>
  </si>
  <si>
    <t>99 分類不能の産業</t>
    <rPh sb="3" eb="5">
      <t>ブンルイ</t>
    </rPh>
    <rPh sb="5" eb="7">
      <t>フノウ</t>
    </rPh>
    <rPh sb="8" eb="10">
      <t>サンギョウ</t>
    </rPh>
    <phoneticPr fontId="2"/>
  </si>
  <si>
    <t>14 パルプ・紙・紙加工品製造業</t>
    <rPh sb="7" eb="8">
      <t>カミ</t>
    </rPh>
    <rPh sb="9" eb="10">
      <t>カミ</t>
    </rPh>
    <rPh sb="10" eb="12">
      <t>カコウ</t>
    </rPh>
    <rPh sb="12" eb="13">
      <t>ヒン</t>
    </rPh>
    <rPh sb="13" eb="16">
      <t>セイゾウギョウ</t>
    </rPh>
    <phoneticPr fontId="2"/>
  </si>
  <si>
    <t>32 その他の製造業</t>
    <rPh sb="5" eb="6">
      <t>タ</t>
    </rPh>
    <rPh sb="7" eb="10">
      <t>セイゾウギョウ</t>
    </rPh>
    <phoneticPr fontId="2"/>
  </si>
  <si>
    <t>41 映像・音声・文字情報制作業</t>
    <rPh sb="3" eb="5">
      <t>エイゾウ</t>
    </rPh>
    <rPh sb="6" eb="8">
      <t>オンセイ</t>
    </rPh>
    <rPh sb="9" eb="11">
      <t>モジ</t>
    </rPh>
    <rPh sb="11" eb="13">
      <t>ジョウホウ</t>
    </rPh>
    <rPh sb="13" eb="15">
      <t>セイサク</t>
    </rPh>
    <rPh sb="15" eb="16">
      <t>ギョウ</t>
    </rPh>
    <phoneticPr fontId="2"/>
  </si>
  <si>
    <t>B漁業</t>
    <rPh sb="1" eb="3">
      <t>ギョギョウ</t>
    </rPh>
    <phoneticPr fontId="2"/>
  </si>
  <si>
    <t>D建設業</t>
    <rPh sb="1" eb="4">
      <t>ケンセツギョウ</t>
    </rPh>
    <phoneticPr fontId="2"/>
  </si>
  <si>
    <t>E製造業</t>
    <rPh sb="1" eb="4">
      <t>セイゾウギョウ</t>
    </rPh>
    <phoneticPr fontId="2"/>
  </si>
  <si>
    <t>F電気・ガス・熱供給・水道業</t>
    <rPh sb="1" eb="3">
      <t>デンキ</t>
    </rPh>
    <rPh sb="7" eb="8">
      <t>ネツ</t>
    </rPh>
    <rPh sb="8" eb="10">
      <t>キョウキュウ</t>
    </rPh>
    <rPh sb="11" eb="14">
      <t>スイドウギョウ</t>
    </rPh>
    <phoneticPr fontId="2"/>
  </si>
  <si>
    <t>G情報通信業</t>
    <rPh sb="1" eb="3">
      <t>ジョウホウ</t>
    </rPh>
    <rPh sb="3" eb="5">
      <t>ツウシン</t>
    </rPh>
    <rPh sb="5" eb="6">
      <t>ギョウ</t>
    </rPh>
    <phoneticPr fontId="2"/>
  </si>
  <si>
    <t>Q複合サービス業</t>
    <rPh sb="1" eb="3">
      <t>フクゴウ</t>
    </rPh>
    <rPh sb="7" eb="8">
      <t>ギョウ</t>
    </rPh>
    <phoneticPr fontId="2"/>
  </si>
  <si>
    <t>Rサービス業（他に分類されないもの）</t>
    <rPh sb="5" eb="6">
      <t>ギョウ</t>
    </rPh>
    <rPh sb="7" eb="8">
      <t>ホカ</t>
    </rPh>
    <rPh sb="9" eb="11">
      <t>ブンルイ</t>
    </rPh>
    <phoneticPr fontId="2"/>
  </si>
  <si>
    <t>S公務（他に分類されるものを除く）</t>
    <rPh sb="1" eb="3">
      <t>コウム</t>
    </rPh>
    <rPh sb="4" eb="5">
      <t>ホカ</t>
    </rPh>
    <rPh sb="6" eb="8">
      <t>ブンルイ</t>
    </rPh>
    <rPh sb="14" eb="15">
      <t>ノゾ</t>
    </rPh>
    <phoneticPr fontId="2"/>
  </si>
  <si>
    <t>T分類不能の産業</t>
    <rPh sb="1" eb="3">
      <t>ブンルイ</t>
    </rPh>
    <rPh sb="3" eb="5">
      <t>フノウ</t>
    </rPh>
    <rPh sb="6" eb="8">
      <t>サンギョウ</t>
    </rPh>
    <phoneticPr fontId="2"/>
  </si>
  <si>
    <t>A農業_林業</t>
    <rPh sb="1" eb="3">
      <t>ノウギョウ</t>
    </rPh>
    <rPh sb="4" eb="6">
      <t>リンギョウ</t>
    </rPh>
    <phoneticPr fontId="2"/>
  </si>
  <si>
    <t>C鉱業_採石業_砂利採取業</t>
    <rPh sb="1" eb="3">
      <t>コウギョウ</t>
    </rPh>
    <rPh sb="4" eb="6">
      <t>サイセキ</t>
    </rPh>
    <rPh sb="6" eb="7">
      <t>ギョウ</t>
    </rPh>
    <rPh sb="8" eb="10">
      <t>ジャリ</t>
    </rPh>
    <rPh sb="10" eb="12">
      <t>サイシュ</t>
    </rPh>
    <rPh sb="12" eb="13">
      <t>ギョウ</t>
    </rPh>
    <phoneticPr fontId="2"/>
  </si>
  <si>
    <t>H運輸業_郵便業</t>
    <rPh sb="1" eb="4">
      <t>ウンユギョウ</t>
    </rPh>
    <rPh sb="5" eb="7">
      <t>ユウビン</t>
    </rPh>
    <rPh sb="7" eb="8">
      <t>ギョウ</t>
    </rPh>
    <phoneticPr fontId="2"/>
  </si>
  <si>
    <t>I卸売業_小売業</t>
    <rPh sb="1" eb="4">
      <t>オロシウリギョウ</t>
    </rPh>
    <rPh sb="5" eb="8">
      <t>コウリギョウ</t>
    </rPh>
    <phoneticPr fontId="2"/>
  </si>
  <si>
    <t>J金融業_保険業</t>
    <rPh sb="1" eb="4">
      <t>キンユウギョウ</t>
    </rPh>
    <rPh sb="5" eb="7">
      <t>ホケン</t>
    </rPh>
    <rPh sb="7" eb="8">
      <t>ギョウ</t>
    </rPh>
    <phoneticPr fontId="2"/>
  </si>
  <si>
    <t>K不動産業_物品賃貸業</t>
    <rPh sb="1" eb="4">
      <t>フドウサン</t>
    </rPh>
    <rPh sb="4" eb="5">
      <t>ギョウ</t>
    </rPh>
    <rPh sb="6" eb="8">
      <t>ブッピン</t>
    </rPh>
    <rPh sb="8" eb="11">
      <t>チンタイギョウ</t>
    </rPh>
    <phoneticPr fontId="2"/>
  </si>
  <si>
    <t>L学術研究_専門・技術サービス業</t>
    <rPh sb="1" eb="3">
      <t>ガクジュツ</t>
    </rPh>
    <rPh sb="3" eb="5">
      <t>ケンキュウ</t>
    </rPh>
    <rPh sb="6" eb="8">
      <t>センモン</t>
    </rPh>
    <rPh sb="9" eb="11">
      <t>ギジュツ</t>
    </rPh>
    <rPh sb="15" eb="16">
      <t>ギョウ</t>
    </rPh>
    <phoneticPr fontId="2"/>
  </si>
  <si>
    <t>M宿泊業_飲食サービス業</t>
    <rPh sb="1" eb="3">
      <t>シュクハク</t>
    </rPh>
    <rPh sb="3" eb="4">
      <t>ギョウ</t>
    </rPh>
    <rPh sb="5" eb="7">
      <t>インショク</t>
    </rPh>
    <rPh sb="11" eb="12">
      <t>ギョウ</t>
    </rPh>
    <phoneticPr fontId="2"/>
  </si>
  <si>
    <t>N生活関連サービス業_娯楽業</t>
    <rPh sb="1" eb="3">
      <t>セイカツ</t>
    </rPh>
    <rPh sb="3" eb="5">
      <t>カンレン</t>
    </rPh>
    <rPh sb="9" eb="10">
      <t>ギョウ</t>
    </rPh>
    <rPh sb="11" eb="14">
      <t>ゴラクギョウ</t>
    </rPh>
    <phoneticPr fontId="2"/>
  </si>
  <si>
    <t>O教育_学習支援業</t>
    <rPh sb="1" eb="3">
      <t>キョウイク</t>
    </rPh>
    <rPh sb="4" eb="6">
      <t>ガクシュウ</t>
    </rPh>
    <rPh sb="6" eb="8">
      <t>シエン</t>
    </rPh>
    <rPh sb="8" eb="9">
      <t>ギョウ</t>
    </rPh>
    <phoneticPr fontId="2"/>
  </si>
  <si>
    <t>P医療_福祉</t>
    <rPh sb="1" eb="3">
      <t>イリョウ</t>
    </rPh>
    <rPh sb="4" eb="6">
      <t>フクシ</t>
    </rPh>
    <phoneticPr fontId="2"/>
  </si>
  <si>
    <t>※大分類を選ぶとそれに準じて下段の段の中分類のリストが表示されます。</t>
    <rPh sb="1" eb="4">
      <t>ダイブンルイ</t>
    </rPh>
    <rPh sb="5" eb="6">
      <t>エラ</t>
    </rPh>
    <rPh sb="11" eb="12">
      <t>ジュン</t>
    </rPh>
    <rPh sb="14" eb="16">
      <t>ゲダン</t>
    </rPh>
    <rPh sb="17" eb="18">
      <t>ダン</t>
    </rPh>
    <rPh sb="19" eb="22">
      <t>チュウブンルイ</t>
    </rPh>
    <rPh sb="27" eb="29">
      <t>ヒョウジ</t>
    </rPh>
    <phoneticPr fontId="2"/>
  </si>
  <si>
    <t>（注）</t>
    <phoneticPr fontId="10"/>
  </si>
  <si>
    <t>合　計</t>
    <rPh sb="0" eb="1">
      <t>ゴウ</t>
    </rPh>
    <rPh sb="2" eb="3">
      <t>ケイ</t>
    </rPh>
    <phoneticPr fontId="10"/>
  </si>
  <si>
    <t>設備等購入費</t>
    <rPh sb="0" eb="2">
      <t>セツビ</t>
    </rPh>
    <rPh sb="2" eb="3">
      <t>トウ</t>
    </rPh>
    <rPh sb="3" eb="5">
      <t>コウニュウ</t>
    </rPh>
    <rPh sb="5" eb="6">
      <t>ヒ</t>
    </rPh>
    <phoneticPr fontId="10"/>
  </si>
  <si>
    <t>単位</t>
    <rPh sb="0" eb="2">
      <t>タンイ</t>
    </rPh>
    <phoneticPr fontId="10"/>
  </si>
  <si>
    <t>数</t>
    <rPh sb="0" eb="1">
      <t>スウ</t>
    </rPh>
    <phoneticPr fontId="10"/>
  </si>
  <si>
    <t>補助対象経費
（消費税抜き）
(d)</t>
    <rPh sb="8" eb="11">
      <t>ショウヒゼイ</t>
    </rPh>
    <rPh sb="11" eb="12">
      <t>ヌ</t>
    </rPh>
    <phoneticPr fontId="10"/>
  </si>
  <si>
    <t>補助事業に
要する経費
(c)=(a)×(b)</t>
  </si>
  <si>
    <t>数量(a)</t>
  </si>
  <si>
    <t>内　　容</t>
  </si>
  <si>
    <t>補助対象経費</t>
    <rPh sb="0" eb="6">
      <t>ホジョタイショウケイヒ</t>
    </rPh>
    <phoneticPr fontId="10"/>
  </si>
  <si>
    <t>（単位：円）</t>
    <rPh sb="1" eb="3">
      <t>タンイ</t>
    </rPh>
    <rPh sb="4" eb="5">
      <t>エン</t>
    </rPh>
    <phoneticPr fontId="10"/>
  </si>
  <si>
    <t>【支出の部】</t>
    <phoneticPr fontId="10"/>
  </si>
  <si>
    <t>大分類</t>
    <rPh sb="0" eb="1">
      <t>ダイ</t>
    </rPh>
    <rPh sb="1" eb="3">
      <t>ブンルイ</t>
    </rPh>
    <phoneticPr fontId="2"/>
  </si>
  <si>
    <t>推進場所名称</t>
    <rPh sb="0" eb="2">
      <t>スイシン</t>
    </rPh>
    <rPh sb="2" eb="4">
      <t>バショ</t>
    </rPh>
    <rPh sb="4" eb="6">
      <t>メイショウ</t>
    </rPh>
    <phoneticPr fontId="2"/>
  </si>
  <si>
    <t>※FAXが無い場合は空欄で結構です。</t>
    <rPh sb="5" eb="6">
      <t>ナ</t>
    </rPh>
    <rPh sb="7" eb="9">
      <t>バアイ</t>
    </rPh>
    <rPh sb="10" eb="12">
      <t>クウラン</t>
    </rPh>
    <rPh sb="13" eb="15">
      <t>ケッコウ</t>
    </rPh>
    <phoneticPr fontId="2"/>
  </si>
  <si>
    <t>（氏名）</t>
    <rPh sb="1" eb="3">
      <t>シメイ</t>
    </rPh>
    <phoneticPr fontId="2"/>
  </si>
  <si>
    <t>※ひとつ左の（様式第２号）交付申請書のシートから自動転記されます。</t>
    <rPh sb="4" eb="5">
      <t>ヒダリ</t>
    </rPh>
    <rPh sb="7" eb="10">
      <t>ヨウシキダイ</t>
    </rPh>
    <rPh sb="11" eb="12">
      <t>ゴウ</t>
    </rPh>
    <rPh sb="13" eb="18">
      <t>コウフシンセイショ</t>
    </rPh>
    <rPh sb="24" eb="28">
      <t>ジドウテンキ</t>
    </rPh>
    <phoneticPr fontId="2"/>
  </si>
  <si>
    <t>郵便番号</t>
    <rPh sb="0" eb="4">
      <t>ユウビンバンゴウ</t>
    </rPh>
    <phoneticPr fontId="2"/>
  </si>
  <si>
    <t>住所</t>
    <rPh sb="0" eb="2">
      <t>ジュウショ</t>
    </rPh>
    <phoneticPr fontId="2"/>
  </si>
  <si>
    <t>所属・役職</t>
    <rPh sb="0" eb="2">
      <t>ショゾク</t>
    </rPh>
    <rPh sb="3" eb="5">
      <t>ヤクショク</t>
    </rPh>
    <phoneticPr fontId="2"/>
  </si>
  <si>
    <t>氏名</t>
    <rPh sb="0" eb="2">
      <t>シメイ</t>
    </rPh>
    <phoneticPr fontId="2"/>
  </si>
  <si>
    <t>所在地　　 〒</t>
    <rPh sb="0" eb="3">
      <t>ショザイチ</t>
    </rPh>
    <phoneticPr fontId="2"/>
  </si>
  <si>
    <t>88廃棄物処理業</t>
    <rPh sb="2" eb="5">
      <t>ハイキブツ</t>
    </rPh>
    <rPh sb="5" eb="7">
      <t>ショリ</t>
    </rPh>
    <rPh sb="7" eb="8">
      <t>ギョウ</t>
    </rPh>
    <phoneticPr fontId="2"/>
  </si>
  <si>
    <t>90機械等修理業（別掲を除く）</t>
    <rPh sb="2" eb="4">
      <t>キカイ</t>
    </rPh>
    <rPh sb="4" eb="5">
      <t>トウ</t>
    </rPh>
    <rPh sb="5" eb="7">
      <t>シュウリ</t>
    </rPh>
    <rPh sb="7" eb="8">
      <t>ギョウ</t>
    </rPh>
    <rPh sb="9" eb="10">
      <t>ベツ</t>
    </rPh>
    <rPh sb="12" eb="13">
      <t>ノゾ</t>
    </rPh>
    <phoneticPr fontId="2"/>
  </si>
  <si>
    <t>91職業紹介・労働者派遣業</t>
    <rPh sb="2" eb="4">
      <t>ショクギョウ</t>
    </rPh>
    <rPh sb="4" eb="6">
      <t>ショウカイ</t>
    </rPh>
    <rPh sb="7" eb="10">
      <t>ロウドウシャ</t>
    </rPh>
    <rPh sb="10" eb="12">
      <t>ハケン</t>
    </rPh>
    <rPh sb="12" eb="13">
      <t>ギョウ</t>
    </rPh>
    <phoneticPr fontId="2"/>
  </si>
  <si>
    <t>92その他の事業サービス業</t>
    <rPh sb="4" eb="5">
      <t>タ</t>
    </rPh>
    <rPh sb="6" eb="8">
      <t>ジギョウ</t>
    </rPh>
    <rPh sb="12" eb="13">
      <t>ギョウ</t>
    </rPh>
    <phoneticPr fontId="2"/>
  </si>
  <si>
    <t>93政治・経済・文化団体</t>
    <rPh sb="2" eb="4">
      <t>セイジ</t>
    </rPh>
    <rPh sb="5" eb="7">
      <t>ケイザイ</t>
    </rPh>
    <rPh sb="8" eb="10">
      <t>ブンカ</t>
    </rPh>
    <rPh sb="10" eb="12">
      <t>ダンタイ</t>
    </rPh>
    <phoneticPr fontId="2"/>
  </si>
  <si>
    <t>94宗教</t>
    <rPh sb="2" eb="4">
      <t>シュウキョウ</t>
    </rPh>
    <phoneticPr fontId="2"/>
  </si>
  <si>
    <t>95その他のサービス業</t>
    <rPh sb="4" eb="5">
      <t>タ</t>
    </rPh>
    <rPh sb="10" eb="11">
      <t>ギョウ</t>
    </rPh>
    <phoneticPr fontId="2"/>
  </si>
  <si>
    <t>96外国公務</t>
    <rPh sb="2" eb="4">
      <t>ガイコク</t>
    </rPh>
    <rPh sb="4" eb="6">
      <t>コウム</t>
    </rPh>
    <phoneticPr fontId="2"/>
  </si>
  <si>
    <t>申請者概要</t>
    <rPh sb="0" eb="3">
      <t>シンセイシャ</t>
    </rPh>
    <rPh sb="3" eb="5">
      <t>ガイヨウ</t>
    </rPh>
    <phoneticPr fontId="2"/>
  </si>
  <si>
    <t>（様式第２号・別紙３）</t>
    <rPh sb="1" eb="3">
      <t>ヨウシキ</t>
    </rPh>
    <rPh sb="3" eb="4">
      <t>ダイ</t>
    </rPh>
    <rPh sb="5" eb="6">
      <t>ゴウ</t>
    </rPh>
    <rPh sb="7" eb="9">
      <t>ベッシ</t>
    </rPh>
    <phoneticPr fontId="10"/>
  </si>
  <si>
    <t>Rサービス業_他に分類されないもの</t>
    <rPh sb="5" eb="6">
      <t>ギョウ</t>
    </rPh>
    <rPh sb="7" eb="8">
      <t>ホカ</t>
    </rPh>
    <rPh sb="9" eb="11">
      <t>ブンルイ</t>
    </rPh>
    <phoneticPr fontId="2"/>
  </si>
  <si>
    <t>S公務_他に分類されるものを除く</t>
    <rPh sb="1" eb="3">
      <t>コウム</t>
    </rPh>
    <rPh sb="4" eb="5">
      <t>ホカ</t>
    </rPh>
    <rPh sb="6" eb="8">
      <t>ブンルイ</t>
    </rPh>
    <rPh sb="14" eb="15">
      <t>ノゾ</t>
    </rPh>
    <phoneticPr fontId="2"/>
  </si>
  <si>
    <t xml:space="preserve"> 様式第２号</t>
    <rPh sb="1" eb="3">
      <t>ヨウシキ</t>
    </rPh>
    <rPh sb="3" eb="4">
      <t>ダイ</t>
    </rPh>
    <rPh sb="5" eb="6">
      <t>ゴウ</t>
    </rPh>
    <phoneticPr fontId="2"/>
  </si>
  <si>
    <t>　別紙１「申請者概要」及び別紙２「補助事業計画書」のとおり</t>
    <rPh sb="1" eb="3">
      <t>ベッシ</t>
    </rPh>
    <rPh sb="5" eb="8">
      <t>シンセイシャ</t>
    </rPh>
    <rPh sb="8" eb="10">
      <t>ガイヨウ</t>
    </rPh>
    <rPh sb="11" eb="12">
      <t>オヨ</t>
    </rPh>
    <rPh sb="13" eb="15">
      <t>ベッシ</t>
    </rPh>
    <rPh sb="17" eb="19">
      <t>ホジョ</t>
    </rPh>
    <rPh sb="19" eb="21">
      <t>ジギョウ</t>
    </rPh>
    <rPh sb="21" eb="24">
      <t>ケイカクショ</t>
    </rPh>
    <phoneticPr fontId="2"/>
  </si>
  <si>
    <t>技術指導費　★</t>
    <rPh sb="0" eb="2">
      <t>ギジュツ</t>
    </rPh>
    <rPh sb="2" eb="4">
      <t>シドウ</t>
    </rPh>
    <rPh sb="4" eb="5">
      <t>ヒ</t>
    </rPh>
    <phoneticPr fontId="10"/>
  </si>
  <si>
    <t>外注委託費　★</t>
    <rPh sb="0" eb="2">
      <t>ガイチュウ</t>
    </rPh>
    <rPh sb="2" eb="4">
      <t>イタク</t>
    </rPh>
    <rPh sb="4" eb="5">
      <t>ヒ</t>
    </rPh>
    <phoneticPr fontId="10"/>
  </si>
  <si>
    <t>令和4年</t>
    <rPh sb="0" eb="2">
      <t>レイワ</t>
    </rPh>
    <rPh sb="3" eb="4">
      <t>ネン</t>
    </rPh>
    <phoneticPr fontId="2"/>
  </si>
  <si>
    <t>月</t>
    <rPh sb="0" eb="1">
      <t>ツキ</t>
    </rPh>
    <phoneticPr fontId="2"/>
  </si>
  <si>
    <t>27日</t>
    <rPh sb="2" eb="3">
      <t>ヒ</t>
    </rPh>
    <phoneticPr fontId="2"/>
  </si>
  <si>
    <t>28日</t>
    <rPh sb="2" eb="3">
      <t>ヒ</t>
    </rPh>
    <phoneticPr fontId="2"/>
  </si>
  <si>
    <t>2日</t>
    <rPh sb="1" eb="2">
      <t>ヒ</t>
    </rPh>
    <phoneticPr fontId="2"/>
  </si>
  <si>
    <t>3日</t>
    <rPh sb="1" eb="2">
      <t>ヒ</t>
    </rPh>
    <phoneticPr fontId="2"/>
  </si>
  <si>
    <t>4日</t>
    <rPh sb="1" eb="2">
      <t>ヒ</t>
    </rPh>
    <phoneticPr fontId="2"/>
  </si>
  <si>
    <t>1日</t>
    <rPh sb="1" eb="2">
      <t>ヒ</t>
    </rPh>
    <phoneticPr fontId="2"/>
  </si>
  <si>
    <t>申請者の内容</t>
    <rPh sb="0" eb="2">
      <t>シンセイ</t>
    </rPh>
    <rPh sb="2" eb="3">
      <t>シャ</t>
    </rPh>
    <rPh sb="4" eb="6">
      <t>ナイヨウ</t>
    </rPh>
    <phoneticPr fontId="2"/>
  </si>
  <si>
    <t>クラウドサービス
利用費</t>
    <rPh sb="9" eb="11">
      <t>リヨウ</t>
    </rPh>
    <rPh sb="11" eb="12">
      <t>ヒ</t>
    </rPh>
    <phoneticPr fontId="10"/>
  </si>
  <si>
    <t>年</t>
    <rPh sb="0" eb="1">
      <t>ネン</t>
    </rPh>
    <phoneticPr fontId="2"/>
  </si>
  <si>
    <t>月</t>
    <rPh sb="0" eb="1">
      <t>ツキ</t>
    </rPh>
    <phoneticPr fontId="2"/>
  </si>
  <si>
    <t>売上高</t>
    <rPh sb="0" eb="2">
      <t>ウリアゲ</t>
    </rPh>
    <rPh sb="2" eb="3">
      <t>ダカ</t>
    </rPh>
    <phoneticPr fontId="2"/>
  </si>
  <si>
    <t>売上高減少率</t>
    <rPh sb="0" eb="2">
      <t>ウリアゲ</t>
    </rPh>
    <rPh sb="2" eb="3">
      <t>ダカ</t>
    </rPh>
    <rPh sb="3" eb="5">
      <t>ゲンショウ</t>
    </rPh>
    <rPh sb="5" eb="6">
      <t>リツ</t>
    </rPh>
    <phoneticPr fontId="2"/>
  </si>
  <si>
    <t>管理番号</t>
    <rPh sb="0" eb="2">
      <t>カンリ</t>
    </rPh>
    <rPh sb="2" eb="4">
      <t>バンゴウ</t>
    </rPh>
    <phoneticPr fontId="2"/>
  </si>
  <si>
    <t>３　技術指導費と外注委託費を計上する場合は、それらの経費の合計額を補助対象経費全体の２０％以内とする必要があります。</t>
    <rPh sb="14" eb="16">
      <t>ケイジョウ</t>
    </rPh>
    <rPh sb="18" eb="20">
      <t>バアイ</t>
    </rPh>
    <phoneticPr fontId="2"/>
  </si>
  <si>
    <t>推進責任者〒</t>
    <rPh sb="0" eb="2">
      <t>スイシン</t>
    </rPh>
    <rPh sb="2" eb="5">
      <t>セキニンシャ</t>
    </rPh>
    <phoneticPr fontId="2"/>
  </si>
  <si>
    <t>推進責任者住所</t>
    <rPh sb="0" eb="2">
      <t>スイシン</t>
    </rPh>
    <rPh sb="2" eb="5">
      <t>セキニンシャ</t>
    </rPh>
    <rPh sb="5" eb="7">
      <t>ジュウショ</t>
    </rPh>
    <phoneticPr fontId="2"/>
  </si>
  <si>
    <t>資本金・出資金</t>
    <rPh sb="0" eb="3">
      <t>シホンキン</t>
    </rPh>
    <rPh sb="4" eb="7">
      <t>シュッシキン</t>
    </rPh>
    <phoneticPr fontId="2"/>
  </si>
  <si>
    <t>従業員</t>
    <rPh sb="0" eb="3">
      <t>ジュウギョウイン</t>
    </rPh>
    <phoneticPr fontId="2"/>
  </si>
  <si>
    <t>創業年月日</t>
    <rPh sb="0" eb="2">
      <t>ソウギョウ</t>
    </rPh>
    <rPh sb="2" eb="5">
      <t>ネンガッピ</t>
    </rPh>
    <phoneticPr fontId="2"/>
  </si>
  <si>
    <t>設立年月日</t>
    <rPh sb="0" eb="2">
      <t>セツリツ</t>
    </rPh>
    <rPh sb="2" eb="5">
      <t>ネンガッピ</t>
    </rPh>
    <phoneticPr fontId="2"/>
  </si>
  <si>
    <t>※売上高減少率は自動計算されます。</t>
    <rPh sb="1" eb="3">
      <t>ウリアゲ</t>
    </rPh>
    <rPh sb="3" eb="4">
      <t>ダカ</t>
    </rPh>
    <rPh sb="4" eb="6">
      <t>ゲンショウ</t>
    </rPh>
    <rPh sb="6" eb="7">
      <t>リツ</t>
    </rPh>
    <rPh sb="8" eb="10">
      <t>ジドウ</t>
    </rPh>
    <rPh sb="10" eb="12">
      <t>ケイサン</t>
    </rPh>
    <phoneticPr fontId="2"/>
  </si>
  <si>
    <r>
      <t xml:space="preserve">主たる業種
</t>
    </r>
    <r>
      <rPr>
        <sz val="9"/>
        <color theme="1"/>
        <rFont val="ＭＳ 明朝"/>
        <family val="1"/>
        <charset val="128"/>
      </rPr>
      <t>※日本標準産業分類</t>
    </r>
    <rPh sb="0" eb="1">
      <t>シュ</t>
    </rPh>
    <rPh sb="3" eb="5">
      <t>ギョウシュ</t>
    </rPh>
    <rPh sb="7" eb="9">
      <t>ニホン</t>
    </rPh>
    <rPh sb="9" eb="11">
      <t>ヒョウジュン</t>
    </rPh>
    <rPh sb="11" eb="13">
      <t>サンギョウ</t>
    </rPh>
    <rPh sb="13" eb="15">
      <t>ブンルイ</t>
    </rPh>
    <phoneticPr fontId="2"/>
  </si>
  <si>
    <t>交付申請日</t>
    <rPh sb="0" eb="2">
      <t>コウフ</t>
    </rPh>
    <rPh sb="2" eb="4">
      <t>シンセイ</t>
    </rPh>
    <rPh sb="4" eb="5">
      <t>ビ</t>
    </rPh>
    <phoneticPr fontId="2"/>
  </si>
  <si>
    <t>29日</t>
    <rPh sb="2" eb="3">
      <t>ヒ</t>
    </rPh>
    <phoneticPr fontId="2"/>
  </si>
  <si>
    <t>30日</t>
    <rPh sb="2" eb="3">
      <t>ヒ</t>
    </rPh>
    <phoneticPr fontId="2"/>
  </si>
  <si>
    <t>31日</t>
    <rPh sb="2" eb="3">
      <t>ヒ</t>
    </rPh>
    <phoneticPr fontId="2"/>
  </si>
  <si>
    <t>7月</t>
    <rPh sb="1" eb="2">
      <t>ガツ</t>
    </rPh>
    <phoneticPr fontId="2"/>
  </si>
  <si>
    <t>8月</t>
    <rPh sb="1" eb="2">
      <t>ガツ</t>
    </rPh>
    <phoneticPr fontId="2"/>
  </si>
  <si>
    <t>エネルギー効率化・新事業展開等による生産性向上支援事業補助金交付申請書</t>
    <rPh sb="30" eb="32">
      <t>コウフ</t>
    </rPh>
    <rPh sb="32" eb="35">
      <t>シンセイショ</t>
    </rPh>
    <phoneticPr fontId="2"/>
  </si>
  <si>
    <t xml:space="preserve">　上記補助金の交付について、エネルギー効率化・新事業展開等による生産性向上支援
</t>
    <rPh sb="1" eb="3">
      <t>ジョウキ</t>
    </rPh>
    <rPh sb="3" eb="5">
      <t>ホジョ</t>
    </rPh>
    <rPh sb="5" eb="6">
      <t>キン</t>
    </rPh>
    <rPh sb="7" eb="9">
      <t>コウフ</t>
    </rPh>
    <phoneticPr fontId="2"/>
  </si>
  <si>
    <t>※管理番号は、数字のみ入力してください。（例）「ＥＮ－００１」であれば、「００１」と入力。</t>
    <rPh sb="1" eb="3">
      <t>カンリ</t>
    </rPh>
    <rPh sb="3" eb="5">
      <t>バンゴウ</t>
    </rPh>
    <rPh sb="7" eb="9">
      <t>スウジ</t>
    </rPh>
    <rPh sb="11" eb="13">
      <t>ニュウリョク</t>
    </rPh>
    <rPh sb="21" eb="22">
      <t>レイ</t>
    </rPh>
    <rPh sb="42" eb="44">
      <t>ニュウリョク</t>
    </rPh>
    <phoneticPr fontId="2"/>
  </si>
  <si>
    <t>影響があった月（２０２２年１月～６月）</t>
    <rPh sb="0" eb="2">
      <t>エイキョウ</t>
    </rPh>
    <rPh sb="6" eb="7">
      <t>ツキ</t>
    </rPh>
    <rPh sb="12" eb="13">
      <t>ネン</t>
    </rPh>
    <rPh sb="14" eb="15">
      <t>ガツ</t>
    </rPh>
    <rPh sb="17" eb="18">
      <t>ガツ</t>
    </rPh>
    <phoneticPr fontId="2"/>
  </si>
  <si>
    <t>２０２２年</t>
    <rPh sb="4" eb="5">
      <t>ネン</t>
    </rPh>
    <phoneticPr fontId="2"/>
  </si>
  <si>
    <t>２０１９年</t>
    <rPh sb="4" eb="5">
      <t>ネン</t>
    </rPh>
    <phoneticPr fontId="2"/>
  </si>
  <si>
    <t>２０２０年</t>
    <rPh sb="4" eb="5">
      <t>ネン</t>
    </rPh>
    <phoneticPr fontId="2"/>
  </si>
  <si>
    <t>２０２１年</t>
    <rPh sb="4" eb="5">
      <t>ネン</t>
    </rPh>
    <phoneticPr fontId="2"/>
  </si>
  <si>
    <t>１月</t>
    <rPh sb="1" eb="2">
      <t>ガツ</t>
    </rPh>
    <phoneticPr fontId="2"/>
  </si>
  <si>
    <t>２月</t>
    <rPh sb="1" eb="2">
      <t>ガツ</t>
    </rPh>
    <phoneticPr fontId="2"/>
  </si>
  <si>
    <t>３月</t>
  </si>
  <si>
    <t>４月</t>
  </si>
  <si>
    <t>５月</t>
  </si>
  <si>
    <t>６月</t>
  </si>
  <si>
    <t>比較対象月（２０１９年～２０２１年の１月～６月）</t>
    <rPh sb="0" eb="2">
      <t>ヒカク</t>
    </rPh>
    <rPh sb="2" eb="4">
      <t>タイショウ</t>
    </rPh>
    <rPh sb="4" eb="5">
      <t>ツキ</t>
    </rPh>
    <rPh sb="10" eb="11">
      <t>ネン</t>
    </rPh>
    <rPh sb="16" eb="17">
      <t>ネン</t>
    </rPh>
    <rPh sb="19" eb="20">
      <t>ガツ</t>
    </rPh>
    <rPh sb="22" eb="23">
      <t>ガツ</t>
    </rPh>
    <phoneticPr fontId="2"/>
  </si>
  <si>
    <t>補助金交付
申請額
(2/3以内)
(e)</t>
    <rPh sb="3" eb="5">
      <t>コウフ</t>
    </rPh>
    <rPh sb="14" eb="16">
      <t>イナイ</t>
    </rPh>
    <phoneticPr fontId="10"/>
  </si>
  <si>
    <t>運搬具購入費</t>
    <rPh sb="0" eb="2">
      <t>ウンパン</t>
    </rPh>
    <rPh sb="2" eb="3">
      <t>グ</t>
    </rPh>
    <rPh sb="3" eb="6">
      <t>コウニュウヒ</t>
    </rPh>
    <phoneticPr fontId="10"/>
  </si>
  <si>
    <t>システム等構築費</t>
    <rPh sb="4" eb="5">
      <t>ナド</t>
    </rPh>
    <rPh sb="5" eb="7">
      <t>コウチク</t>
    </rPh>
    <rPh sb="7" eb="8">
      <t>ヒ</t>
    </rPh>
    <phoneticPr fontId="10"/>
  </si>
  <si>
    <t>１　補助対象経費は、消費税および地方消費税を除いた額となります。</t>
    <rPh sb="2" eb="4">
      <t>ホジョ</t>
    </rPh>
    <rPh sb="4" eb="6">
      <t>タイショウ</t>
    </rPh>
    <rPh sb="6" eb="8">
      <t>ケイヒ</t>
    </rPh>
    <rPh sb="10" eb="13">
      <t>ショウヒゼイ</t>
    </rPh>
    <rPh sb="16" eb="18">
      <t>チホウ</t>
    </rPh>
    <rPh sb="18" eb="21">
      <t>ショウヒゼイ</t>
    </rPh>
    <rPh sb="22" eb="23">
      <t>ノゾ</t>
    </rPh>
    <rPh sb="25" eb="26">
      <t>ガク</t>
    </rPh>
    <phoneticPr fontId="11"/>
  </si>
  <si>
    <t>事業補助金交付要綱第５条第１項の規定により、関係書類を添えて申請します。</t>
    <phoneticPr fontId="2"/>
  </si>
  <si>
    <t>補助金経費積算明細書</t>
    <rPh sb="0" eb="3">
      <t>ホジョキン</t>
    </rPh>
    <rPh sb="3" eb="5">
      <t>ケイヒ</t>
    </rPh>
    <rPh sb="5" eb="7">
      <t>セキサン</t>
    </rPh>
    <rPh sb="7" eb="10">
      <t>メイサイショ</t>
    </rPh>
    <phoneticPr fontId="10"/>
  </si>
  <si>
    <r>
      <t xml:space="preserve">単　価
</t>
    </r>
    <r>
      <rPr>
        <u/>
        <sz val="12"/>
        <color indexed="8"/>
        <rFont val="ＭＳ 明朝"/>
        <family val="1"/>
        <charset val="128"/>
      </rPr>
      <t>（消費税込み）</t>
    </r>
    <r>
      <rPr>
        <sz val="12"/>
        <color indexed="8"/>
        <rFont val="ＭＳ 明朝"/>
        <family val="1"/>
        <charset val="128"/>
      </rPr>
      <t xml:space="preserve">
(b)</t>
    </r>
    <rPh sb="5" eb="8">
      <t>ショウヒゼイ</t>
    </rPh>
    <rPh sb="8" eb="9">
      <t>コ</t>
    </rPh>
    <phoneticPr fontId="10"/>
  </si>
  <si>
    <t>２　補助金下限額は１００万円とすること。</t>
    <rPh sb="2" eb="5">
      <t>ホジョキン</t>
    </rPh>
    <rPh sb="5" eb="7">
      <t>カゲン</t>
    </rPh>
    <rPh sb="7" eb="8">
      <t>ガク</t>
    </rPh>
    <rPh sb="12" eb="13">
      <t>マン</t>
    </rPh>
    <rPh sb="13" eb="14">
      <t>エン</t>
    </rPh>
    <phoneticPr fontId="10"/>
  </si>
  <si>
    <t>※ 色のついたセルにのみ入力してください（行は適宜挿入してご記入ください）</t>
    <rPh sb="2" eb="3">
      <t>イロ</t>
    </rPh>
    <rPh sb="12" eb="14">
      <t>ニュウリョク</t>
    </rPh>
    <rPh sb="21" eb="22">
      <t>ギョウ</t>
    </rPh>
    <rPh sb="23" eb="25">
      <t>テキギ</t>
    </rPh>
    <rPh sb="25" eb="27">
      <t>ソウニュウ</t>
    </rPh>
    <rPh sb="30" eb="32">
      <t>キニュウ</t>
    </rPh>
    <phoneticPr fontId="10"/>
  </si>
  <si>
    <t>原油高・物価高騰等の外部環境の変化による影響度</t>
    <rPh sb="0" eb="3">
      <t>ゲンユダカ</t>
    </rPh>
    <rPh sb="4" eb="6">
      <t>ブッカ</t>
    </rPh>
    <rPh sb="6" eb="8">
      <t>コウトウ</t>
    </rPh>
    <rPh sb="8" eb="9">
      <t>ナド</t>
    </rPh>
    <rPh sb="10" eb="12">
      <t>ガイブ</t>
    </rPh>
    <rPh sb="12" eb="14">
      <t>カンキョウ</t>
    </rPh>
    <rPh sb="15" eb="17">
      <t>ヘンカ</t>
    </rPh>
    <rPh sb="20" eb="22">
      <t>エイキョウ</t>
    </rPh>
    <rPh sb="22" eb="23">
      <t>ド</t>
    </rPh>
    <phoneticPr fontId="2"/>
  </si>
  <si>
    <t>※比較対象月の年月をプルダウンリストから選択すると、影響があった月の対応月が自動入力されます。</t>
    <rPh sb="1" eb="3">
      <t>ヒカク</t>
    </rPh>
    <rPh sb="3" eb="5">
      <t>タイショウ</t>
    </rPh>
    <rPh sb="5" eb="6">
      <t>ツキ</t>
    </rPh>
    <rPh sb="7" eb="9">
      <t>ネンゲツ</t>
    </rPh>
    <rPh sb="20" eb="22">
      <t>センタク</t>
    </rPh>
    <rPh sb="26" eb="28">
      <t>エイキョウ</t>
    </rPh>
    <rPh sb="32" eb="33">
      <t>ツキ</t>
    </rPh>
    <rPh sb="34" eb="36">
      <t>タイオウ</t>
    </rPh>
    <rPh sb="36" eb="37">
      <t>ツキ</t>
    </rPh>
    <rPh sb="38" eb="40">
      <t>ジドウ</t>
    </rPh>
    <rPh sb="40" eb="42">
      <t>ニュウリョク</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</si>
</sst>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_ ;[Red]\-#,##0\ "/>
    <numFmt numFmtId="177" formatCode="0&quot;円&quot;"/>
    <numFmt numFmtId="178" formatCode="[$-411]ge\.m\.d;@"/>
  </numFmts>
  <fonts count="38">
    <font>
      <sz val="11"/>
      <color theme="1"/>
      <name val="Yu Gothic"/>
      <family val="2"/>
      <scheme val="minor"/>
    </font>
    <font>
      <sz val="11"/>
      <color theme="1"/>
      <name val="Yu Gothic"/>
      <family val="2"/>
      <scheme val="minor"/>
    </font>
    <font>
      <sz val="6"/>
      <name val="Yu Gothic"/>
      <family val="3"/>
      <charset val="128"/>
      <scheme val="minor"/>
    </font>
    <font>
      <sz val="11"/>
      <color rgb="FFFF0000"/>
      <name val="Yu Gothic"/>
      <family val="2"/>
      <scheme val="minor"/>
    </font>
    <font>
      <sz val="11"/>
      <name val="Yu Gothic"/>
      <family val="2"/>
      <scheme val="minor"/>
    </font>
    <font>
      <sz val="11"/>
      <name val="ＭＳ Ｐゴシック"/>
      <family val="3"/>
      <charset val="128"/>
    </font>
    <font>
      <sz val="14"/>
      <name val="ＭＳ 明朝"/>
      <family val="1"/>
      <charset val="128"/>
    </font>
    <font>
      <sz val="9"/>
      <name val="ＭＳ ゴシック"/>
      <family val="3"/>
      <charset val="128"/>
    </font>
    <font>
      <sz val="12"/>
      <name val="ＭＳ 明朝"/>
      <family val="1"/>
      <charset val="128"/>
    </font>
    <font>
      <sz val="12"/>
      <color rgb="FFFF0000"/>
      <name val="ＭＳ 明朝"/>
      <family val="1"/>
      <charset val="128"/>
    </font>
    <font>
      <sz val="6"/>
      <name val="ＭＳ Ｐゴシック"/>
      <family val="3"/>
      <charset val="128"/>
    </font>
    <font>
      <sz val="6"/>
      <name val="ＭＳ ゴシック"/>
      <family val="3"/>
      <charset val="128"/>
    </font>
    <font>
      <sz val="12"/>
      <color indexed="10"/>
      <name val="ＭＳ 明朝"/>
      <family val="1"/>
      <charset val="128"/>
    </font>
    <font>
      <sz val="12"/>
      <color theme="0" tint="-0.34998626667073579"/>
      <name val="ＭＳ 明朝"/>
      <family val="1"/>
      <charset val="128"/>
    </font>
    <font>
      <b/>
      <sz val="12"/>
      <name val="ＭＳ 明朝"/>
      <family val="1"/>
      <charset val="128"/>
    </font>
    <font>
      <sz val="12"/>
      <color indexed="8"/>
      <name val="ＭＳ 明朝"/>
      <family val="1"/>
      <charset val="128"/>
    </font>
    <font>
      <b/>
      <sz val="14"/>
      <name val="ＭＳ 明朝"/>
      <family val="1"/>
      <charset val="128"/>
    </font>
    <font>
      <b/>
      <sz val="11"/>
      <color rgb="FF0000FF"/>
      <name val="ＭＳ 明朝"/>
      <family val="1"/>
      <charset val="128"/>
    </font>
    <font>
      <b/>
      <sz val="18"/>
      <name val="ＭＳ 明朝"/>
      <family val="1"/>
      <charset val="128"/>
    </font>
    <font>
      <sz val="16"/>
      <name val="ＭＳ 明朝"/>
      <family val="1"/>
      <charset val="128"/>
    </font>
    <font>
      <b/>
      <sz val="16"/>
      <name val="ＭＳ 明朝"/>
      <family val="1"/>
      <charset val="128"/>
    </font>
    <font>
      <b/>
      <sz val="16"/>
      <color rgb="FFFF0000"/>
      <name val="ＭＳ 明朝"/>
      <family val="1"/>
      <charset val="128"/>
    </font>
    <font>
      <sz val="11"/>
      <color rgb="FFFF0000"/>
      <name val="Yu Gothic"/>
      <family val="3"/>
      <charset val="128"/>
      <scheme val="minor"/>
    </font>
    <font>
      <sz val="11"/>
      <color theme="1"/>
      <name val="Yu Gothic"/>
      <family val="3"/>
      <charset val="128"/>
      <scheme val="minor"/>
    </font>
    <font>
      <sz val="12"/>
      <color theme="1"/>
      <name val="ＭＳ 明朝"/>
      <family val="1"/>
      <charset val="128"/>
    </font>
    <font>
      <b/>
      <sz val="16"/>
      <color theme="1"/>
      <name val="ＭＳ 明朝"/>
      <family val="1"/>
      <charset val="128"/>
    </font>
    <font>
      <b/>
      <sz val="12"/>
      <color theme="1"/>
      <name val="ＭＳ 明朝"/>
      <family val="1"/>
      <charset val="128"/>
    </font>
    <font>
      <sz val="12"/>
      <color rgb="FF0000FF"/>
      <name val="ＭＳ 明朝"/>
      <family val="1"/>
      <charset val="128"/>
    </font>
    <font>
      <sz val="11"/>
      <color rgb="FF0000FF"/>
      <name val="ＭＳ 明朝"/>
      <family val="1"/>
      <charset val="128"/>
    </font>
    <font>
      <sz val="9"/>
      <color theme="1"/>
      <name val="ＭＳ 明朝"/>
      <family val="1"/>
      <charset val="128"/>
    </font>
    <font>
      <b/>
      <sz val="12"/>
      <color rgb="FFFF0000"/>
      <name val="ＭＳ 明朝"/>
      <family val="1"/>
      <charset val="128"/>
    </font>
    <font>
      <sz val="14"/>
      <color theme="1"/>
      <name val="ＭＳ 明朝"/>
      <family val="1"/>
      <charset val="128"/>
    </font>
    <font>
      <sz val="13"/>
      <color theme="1"/>
      <name val="ＭＳ 明朝"/>
      <family val="1"/>
      <charset val="128"/>
    </font>
    <font>
      <sz val="13"/>
      <color rgb="FF0000FF"/>
      <name val="ＭＳ 明朝"/>
      <family val="1"/>
      <charset val="128"/>
    </font>
    <font>
      <sz val="13"/>
      <color rgb="FF0070C0"/>
      <name val="ＭＳ 明朝"/>
      <family val="1"/>
      <charset val="128"/>
    </font>
    <font>
      <b/>
      <sz val="13"/>
      <color theme="1"/>
      <name val="ＭＳ 明朝"/>
      <family val="1"/>
      <charset val="128"/>
    </font>
    <font>
      <sz val="13"/>
      <color rgb="FFFF0000"/>
      <name val="ＭＳ 明朝"/>
      <family val="1"/>
      <charset val="128"/>
    </font>
    <font>
      <u/>
      <sz val="12"/>
      <color indexed="8"/>
      <name val="ＭＳ 明朝"/>
      <family val="1"/>
      <charset val="128"/>
    </font>
  </fonts>
  <fills count="5">
    <fill>
      <patternFill patternType="none"/>
    </fill>
    <fill>
      <patternFill patternType="gray125"/>
    </fill>
    <fill>
      <patternFill patternType="solid">
        <fgColor rgb="FFFFFFCC"/>
        <bgColor indexed="64"/>
      </patternFill>
    </fill>
    <fill>
      <patternFill patternType="solid">
        <fgColor rgb="FFCCFFFF"/>
        <bgColor indexed="64"/>
      </patternFill>
    </fill>
    <fill>
      <patternFill patternType="solid">
        <fgColor theme="8" tint="0.79998168889431442"/>
        <bgColor indexed="64"/>
      </patternFill>
    </fill>
  </fills>
  <borders count="28">
    <border>
      <left/>
      <right/>
      <top/>
      <bottom/>
      <diagonal/>
    </border>
    <border>
      <left style="thin">
        <color auto="1"/>
      </left>
      <right style="thin">
        <color auto="1"/>
      </right>
      <top style="thin">
        <color auto="1"/>
      </top>
      <bottom style="thin">
        <color auto="1"/>
      </bottom>
      <diagonal/>
    </border>
    <border>
      <left/>
      <right/>
      <top/>
      <bottom style="thin">
        <color indexed="64"/>
      </bottom>
      <diagonal/>
    </border>
    <border>
      <left/>
      <right/>
      <top style="thin">
        <color indexed="64"/>
      </top>
      <bottom style="thin">
        <color indexed="64"/>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style="dotted">
        <color indexed="64"/>
      </top>
      <bottom style="dotted">
        <color indexed="64"/>
      </bottom>
      <diagonal/>
    </border>
    <border>
      <left style="thin">
        <color indexed="64"/>
      </left>
      <right style="thin">
        <color indexed="64"/>
      </right>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thin">
        <color indexed="64"/>
      </top>
      <bottom style="hair">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left style="thin">
        <color indexed="64"/>
      </left>
      <right style="thin">
        <color indexed="64"/>
      </right>
      <top/>
      <bottom style="hair">
        <color indexed="64"/>
      </bottom>
      <diagonal/>
    </border>
    <border>
      <left style="thin">
        <color indexed="64"/>
      </left>
      <right style="thin">
        <color indexed="64"/>
      </right>
      <top/>
      <bottom style="dotted">
        <color indexed="64"/>
      </bottom>
      <diagonal/>
    </border>
    <border>
      <left style="thin">
        <color indexed="64"/>
      </left>
      <right style="hair">
        <color auto="1"/>
      </right>
      <top style="thin">
        <color indexed="64"/>
      </top>
      <bottom style="thin">
        <color indexed="64"/>
      </bottom>
      <diagonal/>
    </border>
    <border>
      <left style="hair">
        <color auto="1"/>
      </left>
      <right style="hair">
        <color auto="1"/>
      </right>
      <top style="thin">
        <color indexed="64"/>
      </top>
      <bottom style="thin">
        <color indexed="64"/>
      </bottom>
      <diagonal/>
    </border>
    <border>
      <left style="hair">
        <color auto="1"/>
      </left>
      <right/>
      <top style="thin">
        <color indexed="64"/>
      </top>
      <bottom style="thin">
        <color indexed="64"/>
      </bottom>
      <diagonal/>
    </border>
    <border>
      <left/>
      <right style="hair">
        <color auto="1"/>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bottom/>
      <diagonal/>
    </border>
    <border>
      <left style="thin">
        <color indexed="64"/>
      </left>
      <right style="hair">
        <color auto="1"/>
      </right>
      <top/>
      <bottom style="thin">
        <color indexed="64"/>
      </bottom>
      <diagonal/>
    </border>
    <border>
      <left style="hair">
        <color auto="1"/>
      </left>
      <right style="hair">
        <color auto="1"/>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s>
  <cellStyleXfs count="8">
    <xf numFmtId="0" fontId="0" fillId="0" borderId="0"/>
    <xf numFmtId="38" fontId="1" fillId="0" borderId="0" applyFont="0" applyFill="0" applyBorder="0" applyAlignment="0" applyProtection="0">
      <alignment vertical="center"/>
    </xf>
    <xf numFmtId="0" fontId="5" fillId="0" borderId="0"/>
    <xf numFmtId="38" fontId="7" fillId="0" borderId="0" applyFont="0" applyFill="0" applyBorder="0" applyAlignment="0" applyProtection="0">
      <alignment vertical="center"/>
    </xf>
    <xf numFmtId="38" fontId="5" fillId="0" borderId="0" applyFont="0" applyFill="0" applyBorder="0" applyAlignment="0" applyProtection="0">
      <alignment vertical="center"/>
    </xf>
    <xf numFmtId="0" fontId="7" fillId="0" borderId="0"/>
    <xf numFmtId="0" fontId="5" fillId="0" borderId="0">
      <alignment vertical="center"/>
    </xf>
    <xf numFmtId="9" fontId="1" fillId="0" borderId="0" applyFont="0" applyFill="0" applyBorder="0" applyAlignment="0" applyProtection="0">
      <alignment vertical="center"/>
    </xf>
  </cellStyleXfs>
  <cellXfs count="159">
    <xf numFmtId="0" fontId="0" fillId="0" borderId="0" xfId="0"/>
    <xf numFmtId="0" fontId="0" fillId="0" borderId="0" xfId="0" applyAlignment="1">
      <alignment horizontal="center" shrinkToFit="1"/>
    </xf>
    <xf numFmtId="0" fontId="0" fillId="0" borderId="0" xfId="0" applyAlignment="1">
      <alignment shrinkToFit="1"/>
    </xf>
    <xf numFmtId="0" fontId="0" fillId="0" borderId="1" xfId="0" applyBorder="1" applyAlignment="1">
      <alignment shrinkToFit="1"/>
    </xf>
    <xf numFmtId="0" fontId="0" fillId="2" borderId="1" xfId="0" applyFill="1" applyBorder="1" applyAlignment="1">
      <alignment horizontal="center" shrinkToFit="1"/>
    </xf>
    <xf numFmtId="38" fontId="0" fillId="2" borderId="1" xfId="1" applyFont="1" applyFill="1" applyBorder="1" applyAlignment="1">
      <alignment horizontal="center" shrinkToFit="1"/>
    </xf>
    <xf numFmtId="38" fontId="0" fillId="0" borderId="1" xfId="1" applyFont="1" applyBorder="1" applyAlignment="1">
      <alignment shrinkToFit="1"/>
    </xf>
    <xf numFmtId="38" fontId="0" fillId="0" borderId="0" xfId="1" applyFont="1" applyAlignment="1">
      <alignment shrinkToFit="1"/>
    </xf>
    <xf numFmtId="0" fontId="3" fillId="0" borderId="0" xfId="0" applyFont="1"/>
    <xf numFmtId="0" fontId="0" fillId="0" borderId="0" xfId="0" applyAlignment="1">
      <alignment horizontal="left"/>
    </xf>
    <xf numFmtId="0" fontId="0" fillId="0" borderId="0" xfId="0" applyBorder="1" applyAlignment="1">
      <alignment horizontal="left"/>
    </xf>
    <xf numFmtId="0" fontId="0" fillId="0" borderId="0" xfId="0" applyBorder="1"/>
    <xf numFmtId="0" fontId="4" fillId="0" borderId="0" xfId="0" applyFont="1"/>
    <xf numFmtId="0" fontId="6" fillId="0" borderId="0" xfId="2" applyFont="1" applyAlignment="1">
      <alignment vertical="center"/>
    </xf>
    <xf numFmtId="38" fontId="6" fillId="0" borderId="0" xfId="3" applyFont="1" applyFill="1" applyAlignment="1">
      <alignment vertical="center"/>
    </xf>
    <xf numFmtId="0" fontId="8" fillId="0" borderId="0" xfId="2" applyFont="1" applyAlignment="1">
      <alignment vertical="center"/>
    </xf>
    <xf numFmtId="38" fontId="8" fillId="0" borderId="0" xfId="3" applyFont="1" applyFill="1" applyAlignment="1">
      <alignment vertical="center"/>
    </xf>
    <xf numFmtId="0" fontId="8" fillId="0" borderId="0" xfId="5" applyFont="1" applyAlignment="1">
      <alignment vertical="center"/>
    </xf>
    <xf numFmtId="0" fontId="9" fillId="0" borderId="0" xfId="5" applyFont="1" applyAlignment="1">
      <alignment vertical="center"/>
    </xf>
    <xf numFmtId="0" fontId="12" fillId="0" borderId="0" xfId="2" applyFont="1" applyAlignment="1">
      <alignment horizontal="left" vertical="center"/>
    </xf>
    <xf numFmtId="0" fontId="13" fillId="0" borderId="0" xfId="2" applyFont="1" applyAlignment="1">
      <alignment horizontal="center" vertical="center"/>
    </xf>
    <xf numFmtId="176" fontId="14" fillId="0" borderId="1" xfId="3" applyNumberFormat="1" applyFont="1" applyFill="1" applyBorder="1" applyAlignment="1">
      <alignment vertical="center"/>
    </xf>
    <xf numFmtId="176" fontId="8" fillId="0" borderId="1" xfId="3" applyNumberFormat="1" applyFont="1" applyFill="1" applyBorder="1" applyAlignment="1">
      <alignment vertical="center"/>
    </xf>
    <xf numFmtId="0" fontId="8" fillId="0" borderId="0" xfId="2" applyFont="1" applyAlignment="1">
      <alignment horizontal="center" vertical="center"/>
    </xf>
    <xf numFmtId="176" fontId="8" fillId="0" borderId="9" xfId="3" applyNumberFormat="1" applyFont="1" applyFill="1" applyBorder="1" applyAlignment="1">
      <alignment horizontal="right" vertical="center"/>
    </xf>
    <xf numFmtId="176" fontId="8" fillId="0" borderId="11" xfId="3" applyNumberFormat="1" applyFont="1" applyFill="1" applyBorder="1" applyAlignment="1">
      <alignment horizontal="right" vertical="center"/>
    </xf>
    <xf numFmtId="38" fontId="15" fillId="0" borderId="1" xfId="3" applyFont="1" applyFill="1" applyBorder="1" applyAlignment="1">
      <alignment horizontal="center" vertical="center" wrapText="1"/>
    </xf>
    <xf numFmtId="0" fontId="16" fillId="0" borderId="0" xfId="5" applyFont="1" applyAlignment="1">
      <alignment horizontal="center" vertical="center"/>
    </xf>
    <xf numFmtId="0" fontId="17" fillId="0" borderId="0" xfId="5" applyFont="1" applyAlignment="1">
      <alignment horizontal="left" vertical="center"/>
    </xf>
    <xf numFmtId="0" fontId="19" fillId="0" borderId="0" xfId="2" applyFont="1" applyAlignment="1">
      <alignment vertical="center"/>
    </xf>
    <xf numFmtId="38" fontId="20" fillId="0" borderId="0" xfId="3" applyFont="1" applyFill="1" applyAlignment="1">
      <alignment vertical="center"/>
    </xf>
    <xf numFmtId="38" fontId="19" fillId="0" borderId="0" xfId="3" applyFont="1" applyFill="1" applyAlignment="1">
      <alignment vertical="center"/>
    </xf>
    <xf numFmtId="0" fontId="19" fillId="0" borderId="0" xfId="5" applyFont="1" applyAlignment="1">
      <alignment vertical="center"/>
    </xf>
    <xf numFmtId="38" fontId="23" fillId="0" borderId="0" xfId="1" applyFont="1" applyBorder="1" applyAlignment="1">
      <alignment shrinkToFit="1"/>
    </xf>
    <xf numFmtId="0" fontId="15" fillId="4" borderId="11" xfId="2" applyFont="1" applyFill="1" applyBorder="1" applyAlignment="1" applyProtection="1">
      <alignment horizontal="left" vertical="center" wrapText="1"/>
      <protection locked="0"/>
    </xf>
    <xf numFmtId="38" fontId="15" fillId="4" borderId="11" xfId="3" applyFont="1" applyFill="1" applyBorder="1" applyAlignment="1" applyProtection="1">
      <alignment horizontal="center" vertical="center" wrapText="1"/>
      <protection locked="0"/>
    </xf>
    <xf numFmtId="0" fontId="15" fillId="4" borderId="9" xfId="2" applyFont="1" applyFill="1" applyBorder="1" applyAlignment="1" applyProtection="1">
      <alignment horizontal="left" vertical="center" wrapText="1"/>
      <protection locked="0"/>
    </xf>
    <xf numFmtId="38" fontId="15" fillId="4" borderId="9" xfId="3" applyFont="1" applyFill="1" applyBorder="1" applyAlignment="1" applyProtection="1">
      <alignment horizontal="center" vertical="center" wrapText="1"/>
      <protection locked="0"/>
    </xf>
    <xf numFmtId="176" fontId="8" fillId="0" borderId="11" xfId="3" applyNumberFormat="1" applyFont="1" applyFill="1" applyBorder="1" applyAlignment="1" applyProtection="1">
      <alignment horizontal="right" vertical="center"/>
    </xf>
    <xf numFmtId="176" fontId="8" fillId="0" borderId="9" xfId="3" applyNumberFormat="1" applyFont="1" applyFill="1" applyBorder="1" applyAlignment="1" applyProtection="1">
      <alignment horizontal="right" vertical="center"/>
    </xf>
    <xf numFmtId="0" fontId="22" fillId="0" borderId="0" xfId="0" applyFont="1"/>
    <xf numFmtId="0" fontId="15" fillId="4" borderId="18" xfId="2" applyFont="1" applyFill="1" applyBorder="1" applyAlignment="1" applyProtection="1">
      <alignment horizontal="left" vertical="center" wrapText="1"/>
      <protection locked="0"/>
    </xf>
    <xf numFmtId="38" fontId="15" fillId="4" borderId="18" xfId="3" applyFont="1" applyFill="1" applyBorder="1" applyAlignment="1" applyProtection="1">
      <alignment horizontal="center" vertical="center" wrapText="1"/>
      <protection locked="0"/>
    </xf>
    <xf numFmtId="176" fontId="8" fillId="0" borderId="18" xfId="3" applyNumberFormat="1" applyFont="1" applyFill="1" applyBorder="1" applyAlignment="1">
      <alignment horizontal="right" vertical="center"/>
    </xf>
    <xf numFmtId="176" fontId="8" fillId="0" borderId="18" xfId="3" applyNumberFormat="1" applyFont="1" applyFill="1" applyBorder="1" applyAlignment="1" applyProtection="1">
      <alignment horizontal="right" vertical="center"/>
    </xf>
    <xf numFmtId="0" fontId="0" fillId="0" borderId="0" xfId="0" applyBorder="1" applyAlignment="1">
      <alignment shrinkToFit="1"/>
    </xf>
    <xf numFmtId="0" fontId="23" fillId="0" borderId="0" xfId="0" applyFont="1" applyBorder="1" applyAlignment="1">
      <alignment shrinkToFit="1"/>
    </xf>
    <xf numFmtId="38" fontId="22" fillId="0" borderId="0" xfId="1" applyFont="1" applyBorder="1" applyAlignment="1">
      <alignment shrinkToFit="1"/>
    </xf>
    <xf numFmtId="9" fontId="0" fillId="0" borderId="1" xfId="1" applyNumberFormat="1" applyFont="1" applyBorder="1" applyAlignment="1">
      <alignment shrinkToFit="1"/>
    </xf>
    <xf numFmtId="178" fontId="0" fillId="0" borderId="1" xfId="0" applyNumberFormat="1" applyBorder="1" applyAlignment="1">
      <alignment shrinkToFit="1"/>
    </xf>
    <xf numFmtId="0" fontId="24" fillId="0" borderId="0" xfId="0" applyFont="1" applyAlignment="1">
      <alignment vertical="center"/>
    </xf>
    <xf numFmtId="0" fontId="25" fillId="0" borderId="0" xfId="0" applyFont="1" applyAlignment="1">
      <alignment horizontal="distributed" vertical="center"/>
    </xf>
    <xf numFmtId="0" fontId="26" fillId="0" borderId="0" xfId="0" applyFont="1" applyAlignment="1">
      <alignment horizontal="distributed" vertical="center"/>
    </xf>
    <xf numFmtId="0" fontId="24" fillId="3" borderId="1" xfId="0" applyFont="1" applyFill="1" applyBorder="1" applyAlignment="1">
      <alignment horizontal="center" vertical="center"/>
    </xf>
    <xf numFmtId="49" fontId="24" fillId="0" borderId="1" xfId="0" applyNumberFormat="1" applyFont="1" applyFill="1" applyBorder="1" applyAlignment="1" applyProtection="1">
      <alignment horizontal="center" vertical="center"/>
      <protection locked="0"/>
    </xf>
    <xf numFmtId="0" fontId="27" fillId="0" borderId="0" xfId="0" applyFont="1" applyAlignment="1">
      <alignment vertical="center"/>
    </xf>
    <xf numFmtId="0" fontId="28" fillId="0" borderId="0" xfId="0" applyFont="1"/>
    <xf numFmtId="0" fontId="24" fillId="0" borderId="1" xfId="0" applyFont="1" applyBorder="1" applyAlignment="1" applyProtection="1">
      <alignment vertical="center" shrinkToFit="1"/>
    </xf>
    <xf numFmtId="0" fontId="24" fillId="3" borderId="1" xfId="0" applyFont="1" applyFill="1" applyBorder="1" applyAlignment="1">
      <alignment horizontal="left" vertical="center"/>
    </xf>
    <xf numFmtId="0" fontId="24" fillId="3" borderId="1" xfId="0" applyFont="1" applyFill="1" applyBorder="1" applyAlignment="1">
      <alignment horizontal="center" vertical="center" shrinkToFit="1"/>
    </xf>
    <xf numFmtId="0" fontId="24" fillId="0" borderId="1" xfId="0" applyFont="1" applyBorder="1" applyAlignment="1" applyProtection="1">
      <alignment vertical="center" shrinkToFit="1"/>
      <protection locked="0"/>
    </xf>
    <xf numFmtId="0" fontId="24" fillId="3" borderId="1" xfId="0" applyFont="1" applyFill="1" applyBorder="1" applyAlignment="1">
      <alignment vertical="center"/>
    </xf>
    <xf numFmtId="0" fontId="24" fillId="3" borderId="1" xfId="0" applyFont="1" applyFill="1" applyBorder="1" applyAlignment="1">
      <alignment vertical="center" shrinkToFit="1"/>
    </xf>
    <xf numFmtId="0" fontId="24" fillId="0" borderId="0" xfId="0" applyFont="1" applyAlignment="1">
      <alignment vertical="center" shrinkToFit="1"/>
    </xf>
    <xf numFmtId="0" fontId="30" fillId="0" borderId="0" xfId="0" applyFont="1" applyAlignment="1">
      <alignment vertical="center"/>
    </xf>
    <xf numFmtId="0" fontId="24" fillId="0" borderId="19" xfId="0" applyFont="1" applyBorder="1" applyAlignment="1">
      <alignment horizontal="center" vertical="center"/>
    </xf>
    <xf numFmtId="0" fontId="24" fillId="0" borderId="20" xfId="0" applyFont="1" applyBorder="1" applyAlignment="1">
      <alignment horizontal="center" vertical="center"/>
    </xf>
    <xf numFmtId="0" fontId="13" fillId="0" borderId="0" xfId="0" applyFont="1" applyAlignment="1">
      <alignment vertical="center"/>
    </xf>
    <xf numFmtId="0" fontId="32" fillId="0" borderId="0" xfId="0" applyFont="1" applyFill="1"/>
    <xf numFmtId="0" fontId="32" fillId="0" borderId="0" xfId="0" applyFont="1"/>
    <xf numFmtId="0" fontId="32" fillId="0" borderId="0" xfId="0" applyFont="1" applyAlignment="1">
      <alignment horizontal="right"/>
    </xf>
    <xf numFmtId="0" fontId="32" fillId="0" borderId="0" xfId="0" applyFont="1" applyFill="1" applyAlignment="1" applyProtection="1">
      <alignment horizontal="right"/>
      <protection locked="0"/>
    </xf>
    <xf numFmtId="0" fontId="33" fillId="0" borderId="0" xfId="0" applyFont="1"/>
    <xf numFmtId="0" fontId="32" fillId="0" borderId="2" xfId="0" applyFont="1" applyBorder="1"/>
    <xf numFmtId="0" fontId="32" fillId="0" borderId="2" xfId="0" applyFont="1" applyBorder="1" applyAlignment="1">
      <alignment horizontal="right"/>
    </xf>
    <xf numFmtId="0" fontId="32" fillId="0" borderId="3" xfId="0" applyFont="1" applyBorder="1"/>
    <xf numFmtId="0" fontId="32" fillId="0" borderId="0" xfId="0" applyFont="1" applyBorder="1"/>
    <xf numFmtId="0" fontId="34" fillId="0" borderId="0" xfId="0" applyFont="1"/>
    <xf numFmtId="0" fontId="35" fillId="0" borderId="0" xfId="0" applyFont="1" applyAlignment="1">
      <alignment horizontal="center"/>
    </xf>
    <xf numFmtId="0" fontId="32" fillId="0" borderId="0" xfId="0" applyFont="1" applyAlignment="1">
      <alignment horizontal="center"/>
    </xf>
    <xf numFmtId="38" fontId="36" fillId="0" borderId="0" xfId="1" applyFont="1" applyAlignment="1">
      <alignment shrinkToFit="1"/>
    </xf>
    <xf numFmtId="0" fontId="32" fillId="0" borderId="0" xfId="0" applyFont="1" applyAlignment="1">
      <alignment vertical="center"/>
    </xf>
    <xf numFmtId="0" fontId="24" fillId="0" borderId="25" xfId="0" applyFont="1" applyFill="1" applyBorder="1" applyAlignment="1" applyProtection="1">
      <alignment horizontal="right" vertical="center"/>
      <protection locked="0"/>
    </xf>
    <xf numFmtId="0" fontId="24" fillId="0" borderId="26" xfId="0" applyFont="1" applyFill="1" applyBorder="1" applyAlignment="1" applyProtection="1">
      <alignment horizontal="right" vertical="center"/>
      <protection locked="0"/>
    </xf>
    <xf numFmtId="0" fontId="24" fillId="0" borderId="26" xfId="0" applyFont="1" applyBorder="1" applyAlignment="1">
      <alignment horizontal="right" vertical="center"/>
    </xf>
    <xf numFmtId="0" fontId="8" fillId="0" borderId="0" xfId="0" applyFont="1" applyAlignment="1">
      <alignment vertical="center"/>
    </xf>
    <xf numFmtId="10" fontId="31" fillId="0" borderId="23" xfId="7" applyNumberFormat="1" applyFont="1" applyBorder="1" applyAlignment="1">
      <alignment vertical="center"/>
    </xf>
    <xf numFmtId="176" fontId="8" fillId="0" borderId="27" xfId="3" applyNumberFormat="1" applyFont="1" applyFill="1" applyBorder="1" applyAlignment="1">
      <alignment horizontal="right" vertical="center"/>
    </xf>
    <xf numFmtId="176" fontId="8" fillId="0" borderId="27" xfId="3" applyNumberFormat="1" applyFont="1" applyFill="1" applyBorder="1" applyAlignment="1">
      <alignment vertical="center"/>
    </xf>
    <xf numFmtId="38" fontId="32" fillId="0" borderId="2" xfId="1" applyFont="1" applyFill="1" applyBorder="1" applyAlignment="1"/>
    <xf numFmtId="0" fontId="32" fillId="0" borderId="2" xfId="0" applyFont="1" applyBorder="1" applyAlignment="1" applyProtection="1">
      <alignment shrinkToFit="1"/>
      <protection locked="0"/>
    </xf>
    <xf numFmtId="0" fontId="32" fillId="0" borderId="3" xfId="0" applyFont="1" applyBorder="1" applyAlignment="1" applyProtection="1">
      <alignment shrinkToFit="1"/>
      <protection locked="0"/>
    </xf>
    <xf numFmtId="0" fontId="32" fillId="0" borderId="0" xfId="0" applyFont="1" applyAlignment="1">
      <alignment horizontal="center"/>
    </xf>
    <xf numFmtId="0" fontId="24" fillId="0" borderId="0" xfId="0" applyFont="1" applyAlignment="1">
      <alignment horizontal="center" vertical="center"/>
    </xf>
    <xf numFmtId="0" fontId="24" fillId="0" borderId="24" xfId="0" applyFont="1" applyBorder="1" applyAlignment="1">
      <alignment horizontal="center" vertical="center"/>
    </xf>
    <xf numFmtId="0" fontId="24" fillId="0" borderId="21" xfId="0" applyFont="1" applyBorder="1" applyAlignment="1">
      <alignment horizontal="center" vertical="center"/>
    </xf>
    <xf numFmtId="0" fontId="24" fillId="0" borderId="5" xfId="0" applyFont="1" applyBorder="1" applyAlignment="1">
      <alignment horizontal="center" vertical="center"/>
    </xf>
    <xf numFmtId="0" fontId="24" fillId="0" borderId="22" xfId="0" applyFont="1" applyBorder="1" applyAlignment="1">
      <alignment horizontal="center" vertical="center"/>
    </xf>
    <xf numFmtId="0" fontId="25" fillId="0" borderId="0" xfId="0" applyFont="1" applyAlignment="1">
      <alignment horizontal="distributed" vertical="center"/>
    </xf>
    <xf numFmtId="0" fontId="24" fillId="3" borderId="1" xfId="0" applyFont="1" applyFill="1" applyBorder="1" applyAlignment="1">
      <alignment horizontal="left" vertical="center"/>
    </xf>
    <xf numFmtId="0" fontId="24" fillId="3" borderId="1" xfId="0" applyFont="1" applyFill="1" applyBorder="1" applyAlignment="1">
      <alignment vertical="center" wrapText="1"/>
    </xf>
    <xf numFmtId="0" fontId="24" fillId="3" borderId="1" xfId="0" applyFont="1" applyFill="1" applyBorder="1" applyAlignment="1">
      <alignment vertical="center"/>
    </xf>
    <xf numFmtId="0" fontId="24" fillId="0" borderId="4" xfId="0" applyFont="1" applyBorder="1" applyAlignment="1" applyProtection="1">
      <alignment vertical="center" shrinkToFit="1"/>
    </xf>
    <xf numFmtId="0" fontId="24" fillId="0" borderId="3" xfId="0" applyFont="1" applyBorder="1" applyAlignment="1" applyProtection="1">
      <alignment vertical="center" shrinkToFit="1"/>
    </xf>
    <xf numFmtId="0" fontId="24" fillId="0" borderId="5" xfId="0" applyFont="1" applyBorder="1" applyAlignment="1" applyProtection="1">
      <alignment vertical="center" shrinkToFit="1"/>
    </xf>
    <xf numFmtId="0" fontId="24" fillId="0" borderId="4" xfId="0" applyFont="1" applyBorder="1" applyAlignment="1" applyProtection="1">
      <alignment vertical="center" shrinkToFit="1"/>
      <protection locked="0"/>
    </xf>
    <xf numFmtId="0" fontId="24" fillId="0" borderId="3" xfId="0" applyFont="1" applyBorder="1" applyAlignment="1" applyProtection="1">
      <alignment vertical="center" shrinkToFit="1"/>
      <protection locked="0"/>
    </xf>
    <xf numFmtId="0" fontId="24" fillId="0" borderId="5" xfId="0" applyFont="1" applyBorder="1" applyAlignment="1" applyProtection="1">
      <alignment vertical="center" shrinkToFit="1"/>
      <protection locked="0"/>
    </xf>
    <xf numFmtId="0" fontId="24" fillId="0" borderId="1" xfId="0" applyFont="1" applyBorder="1" applyAlignment="1" applyProtection="1">
      <alignment vertical="center" shrinkToFit="1"/>
    </xf>
    <xf numFmtId="0" fontId="24" fillId="3" borderId="4" xfId="0" applyFont="1" applyFill="1" applyBorder="1" applyAlignment="1">
      <alignment horizontal="left" vertical="center"/>
    </xf>
    <xf numFmtId="0" fontId="24" fillId="3" borderId="5" xfId="0" applyFont="1" applyFill="1" applyBorder="1" applyAlignment="1">
      <alignment horizontal="left" vertical="center"/>
    </xf>
    <xf numFmtId="0" fontId="24" fillId="0" borderId="4" xfId="0" applyFont="1" applyBorder="1" applyAlignment="1" applyProtection="1">
      <alignment horizontal="left" vertical="center" shrinkToFit="1"/>
      <protection locked="0"/>
    </xf>
    <xf numFmtId="0" fontId="24" fillId="0" borderId="3" xfId="0" applyFont="1" applyBorder="1" applyAlignment="1" applyProtection="1">
      <alignment horizontal="left" vertical="center" shrinkToFit="1"/>
      <protection locked="0"/>
    </xf>
    <xf numFmtId="0" fontId="24" fillId="0" borderId="5" xfId="0" applyFont="1" applyBorder="1" applyAlignment="1" applyProtection="1">
      <alignment horizontal="left" vertical="center" shrinkToFit="1"/>
      <protection locked="0"/>
    </xf>
    <xf numFmtId="0" fontId="24" fillId="0" borderId="1" xfId="0" applyFont="1" applyBorder="1" applyAlignment="1" applyProtection="1">
      <alignment vertical="center" shrinkToFit="1"/>
      <protection locked="0"/>
    </xf>
    <xf numFmtId="0" fontId="24" fillId="0" borderId="1" xfId="0" applyFont="1" applyBorder="1" applyAlignment="1">
      <alignment vertical="center" shrinkToFit="1"/>
    </xf>
    <xf numFmtId="14" fontId="24" fillId="0" borderId="4" xfId="0" applyNumberFormat="1" applyFont="1" applyBorder="1" applyAlignment="1" applyProtection="1">
      <alignment vertical="center" shrinkToFit="1"/>
      <protection locked="0"/>
    </xf>
    <xf numFmtId="177" fontId="6" fillId="0" borderId="21" xfId="1" applyNumberFormat="1" applyFont="1" applyFill="1" applyBorder="1" applyAlignment="1" applyProtection="1">
      <alignment horizontal="right" vertical="center"/>
      <protection locked="0"/>
    </xf>
    <xf numFmtId="177" fontId="6" fillId="0" borderId="22" xfId="1" applyNumberFormat="1" applyFont="1" applyFill="1" applyBorder="1" applyAlignment="1" applyProtection="1">
      <alignment horizontal="right" vertical="center"/>
      <protection locked="0"/>
    </xf>
    <xf numFmtId="177" fontId="31" fillId="0" borderId="21" xfId="1" applyNumberFormat="1" applyFont="1" applyFill="1" applyBorder="1" applyAlignment="1" applyProtection="1">
      <alignment horizontal="right" vertical="center" shrinkToFit="1"/>
      <protection locked="0"/>
    </xf>
    <xf numFmtId="177" fontId="31" fillId="0" borderId="5" xfId="1" applyNumberFormat="1" applyFont="1" applyFill="1" applyBorder="1" applyAlignment="1" applyProtection="1">
      <alignment horizontal="right" vertical="center" shrinkToFit="1"/>
      <protection locked="0"/>
    </xf>
    <xf numFmtId="0" fontId="24" fillId="0" borderId="4" xfId="0" applyFont="1" applyFill="1" applyBorder="1" applyAlignment="1" applyProtection="1">
      <alignment vertical="center" shrinkToFit="1"/>
      <protection locked="0"/>
    </xf>
    <xf numFmtId="0" fontId="24" fillId="0" borderId="3" xfId="0" applyFont="1" applyFill="1" applyBorder="1" applyAlignment="1" applyProtection="1">
      <alignment vertical="center" shrinkToFit="1"/>
      <protection locked="0"/>
    </xf>
    <xf numFmtId="0" fontId="24" fillId="0" borderId="5" xfId="0" applyFont="1" applyFill="1" applyBorder="1" applyAlignment="1" applyProtection="1">
      <alignment vertical="center" shrinkToFit="1"/>
      <protection locked="0"/>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8" fillId="0" borderId="0" xfId="6" applyFont="1" applyAlignment="1">
      <alignment horizontal="left" vertical="center" wrapText="1"/>
    </xf>
    <xf numFmtId="38" fontId="8" fillId="0" borderId="7" xfId="3" applyFont="1" applyFill="1" applyBorder="1" applyAlignment="1">
      <alignment horizontal="center" vertical="center" wrapText="1"/>
    </xf>
    <xf numFmtId="38" fontId="8" fillId="0" borderId="8" xfId="3" applyFont="1" applyFill="1" applyBorder="1" applyAlignment="1">
      <alignment horizontal="center" vertical="center" wrapText="1"/>
    </xf>
    <xf numFmtId="0" fontId="6" fillId="0" borderId="13" xfId="2" applyFont="1" applyBorder="1" applyAlignment="1">
      <alignment horizontal="center" vertical="center" wrapText="1"/>
    </xf>
    <xf numFmtId="0" fontId="6" fillId="0" borderId="17" xfId="2" applyFont="1" applyBorder="1" applyAlignment="1">
      <alignment horizontal="center" vertical="center" wrapText="1"/>
    </xf>
    <xf numFmtId="0" fontId="8" fillId="0" borderId="12" xfId="2" applyFont="1" applyBorder="1" applyAlignment="1">
      <alignment horizontal="center" vertical="center" wrapText="1"/>
    </xf>
    <xf numFmtId="0" fontId="6" fillId="0" borderId="13" xfId="2" applyFont="1" applyBorder="1" applyAlignment="1">
      <alignment horizontal="center" vertical="center"/>
    </xf>
    <xf numFmtId="0" fontId="6" fillId="0" borderId="17" xfId="2" applyFont="1" applyBorder="1" applyAlignment="1">
      <alignment horizontal="center" vertical="center"/>
    </xf>
    <xf numFmtId="0" fontId="6" fillId="0" borderId="12" xfId="2" applyFont="1" applyBorder="1" applyAlignment="1">
      <alignment horizontal="center" vertical="center"/>
    </xf>
    <xf numFmtId="0" fontId="6" fillId="0" borderId="7" xfId="2" applyFont="1" applyBorder="1" applyAlignment="1">
      <alignment horizontal="center" vertical="center" wrapText="1"/>
    </xf>
    <xf numFmtId="0" fontId="6" fillId="0" borderId="10" xfId="2" applyFont="1" applyBorder="1" applyAlignment="1">
      <alignment horizontal="center" vertical="center" wrapText="1"/>
    </xf>
    <xf numFmtId="0" fontId="6" fillId="0" borderId="10" xfId="2" applyFont="1" applyBorder="1" applyAlignment="1">
      <alignment horizontal="center" vertical="center"/>
    </xf>
    <xf numFmtId="0" fontId="8" fillId="0" borderId="4" xfId="2" applyFont="1" applyBorder="1" applyAlignment="1">
      <alignment horizontal="center" vertical="center"/>
    </xf>
    <xf numFmtId="0" fontId="8" fillId="0" borderId="5" xfId="2" applyFont="1" applyBorder="1" applyAlignment="1">
      <alignment horizontal="center" vertical="center"/>
    </xf>
    <xf numFmtId="0" fontId="9" fillId="0" borderId="6" xfId="5" applyFont="1" applyBorder="1" applyAlignment="1">
      <alignment horizontal="right" vertical="center" wrapText="1"/>
    </xf>
    <xf numFmtId="0" fontId="9" fillId="0" borderId="0" xfId="5" applyFont="1" applyAlignment="1">
      <alignment horizontal="right" vertical="center" wrapText="1"/>
    </xf>
    <xf numFmtId="0" fontId="8" fillId="0" borderId="0" xfId="6" applyFont="1" applyAlignment="1">
      <alignment horizontal="left" vertical="center"/>
    </xf>
    <xf numFmtId="38" fontId="8" fillId="0" borderId="14" xfId="3" applyFont="1" applyFill="1" applyBorder="1" applyAlignment="1">
      <alignment horizontal="center" vertical="center" wrapText="1"/>
    </xf>
    <xf numFmtId="38" fontId="8" fillId="0" borderId="15" xfId="3" applyFont="1" applyFill="1" applyBorder="1" applyAlignment="1">
      <alignment horizontal="center" vertical="center" wrapText="1"/>
    </xf>
    <xf numFmtId="38" fontId="8" fillId="0" borderId="16" xfId="3" applyFont="1" applyFill="1" applyBorder="1" applyAlignment="1">
      <alignment horizontal="center" vertical="center" wrapText="1"/>
    </xf>
    <xf numFmtId="0" fontId="6" fillId="0" borderId="8" xfId="2" applyFont="1" applyBorder="1" applyAlignment="1">
      <alignment horizontal="center" vertical="center" wrapText="1"/>
    </xf>
    <xf numFmtId="38" fontId="21" fillId="0" borderId="0" xfId="3" applyFont="1" applyFill="1" applyAlignment="1">
      <alignment horizontal="right" vertical="center" shrinkToFit="1"/>
    </xf>
    <xf numFmtId="38" fontId="16" fillId="0" borderId="0" xfId="3" applyFont="1" applyFill="1" applyAlignment="1">
      <alignment horizontal="right" vertical="center"/>
    </xf>
    <xf numFmtId="0" fontId="18" fillId="0" borderId="0" xfId="5" applyFont="1" applyAlignment="1">
      <alignment horizontal="center" vertical="center"/>
    </xf>
    <xf numFmtId="0" fontId="8" fillId="0" borderId="2" xfId="2" applyFont="1" applyBorder="1" applyAlignment="1">
      <alignment horizontal="right" vertical="center"/>
    </xf>
    <xf numFmtId="0" fontId="8" fillId="0" borderId="7" xfId="2" applyFont="1" applyBorder="1" applyAlignment="1">
      <alignment horizontal="center" vertical="center" wrapText="1"/>
    </xf>
    <xf numFmtId="0" fontId="8" fillId="0" borderId="8" xfId="2" applyFont="1" applyBorder="1" applyAlignment="1">
      <alignment horizontal="center" vertical="center" wrapText="1"/>
    </xf>
    <xf numFmtId="0" fontId="15" fillId="0" borderId="7" xfId="2" applyFont="1" applyBorder="1" applyAlignment="1">
      <alignment horizontal="center" vertical="center" wrapText="1"/>
    </xf>
    <xf numFmtId="0" fontId="15" fillId="0" borderId="8" xfId="2" applyFont="1" applyBorder="1" applyAlignment="1">
      <alignment horizontal="center" vertical="center" wrapText="1"/>
    </xf>
    <xf numFmtId="38" fontId="15" fillId="0" borderId="4" xfId="3" applyFont="1" applyFill="1" applyBorder="1" applyAlignment="1">
      <alignment horizontal="center" vertical="center" wrapText="1"/>
    </xf>
    <xf numFmtId="38" fontId="15" fillId="0" borderId="5" xfId="3" applyFont="1" applyFill="1" applyBorder="1" applyAlignment="1">
      <alignment horizontal="center" vertical="center" wrapText="1"/>
    </xf>
    <xf numFmtId="38" fontId="15" fillId="0" borderId="7" xfId="3" applyFont="1" applyFill="1" applyBorder="1" applyAlignment="1">
      <alignment horizontal="center" vertical="center" wrapText="1"/>
    </xf>
    <xf numFmtId="38" fontId="15" fillId="0" borderId="8" xfId="3" applyFont="1" applyFill="1" applyBorder="1" applyAlignment="1">
      <alignment horizontal="center" vertical="center" wrapText="1"/>
    </xf>
  </cellXfs>
  <cellStyles count="8">
    <cellStyle name="パーセント" xfId="7" builtinId="5"/>
    <cellStyle name="桁区切り" xfId="1" builtinId="6"/>
    <cellStyle name="桁区切り 2" xfId="3" xr:uid="{00000000-0005-0000-0000-000001000000}"/>
    <cellStyle name="桁区切り 3" xfId="4" xr:uid="{00000000-0005-0000-0000-000002000000}"/>
    <cellStyle name="標準" xfId="0" builtinId="0"/>
    <cellStyle name="標準 2" xfId="5" xr:uid="{00000000-0005-0000-0000-000004000000}"/>
    <cellStyle name="標準 2 2" xfId="6" xr:uid="{00000000-0005-0000-0000-000005000000}"/>
    <cellStyle name="標準_２００３年経営革新補助金申請書" xfId="2" xr:uid="{00000000-0005-0000-0000-000006000000}"/>
  </cellStyles>
  <dxfs count="20">
    <dxf>
      <fill>
        <patternFill>
          <bgColor theme="5" tint="0.79998168889431442"/>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FF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theme="5" tint="0.79998168889431442"/>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FF00"/>
        </patternFill>
      </fill>
    </dxf>
    <dxf>
      <fill>
        <patternFill>
          <bgColor rgb="FFFF0000"/>
        </patternFill>
      </fill>
    </dxf>
  </dxfs>
  <tableStyles count="0" defaultTableStyle="TableStyleMedium2" defaultPivotStyle="PivotStyleLight16"/>
  <colors>
    <mruColors>
      <color rgb="FF0000FF"/>
      <color rgb="FFCCFFFF"/>
      <color rgb="FFFF99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9</xdr:col>
      <xdr:colOff>66674</xdr:colOff>
      <xdr:row>11</xdr:row>
      <xdr:rowOff>190500</xdr:rowOff>
    </xdr:from>
    <xdr:to>
      <xdr:col>16</xdr:col>
      <xdr:colOff>685799</xdr:colOff>
      <xdr:row>20</xdr:row>
      <xdr:rowOff>171450</xdr:rowOff>
    </xdr:to>
    <xdr:sp macro="" textlink="">
      <xdr:nvSpPr>
        <xdr:cNvPr id="4" name="四角形: 角を丸くする 3">
          <a:extLst>
            <a:ext uri="{FF2B5EF4-FFF2-40B4-BE49-F238E27FC236}">
              <a16:creationId xmlns:a16="http://schemas.microsoft.com/office/drawing/2014/main" id="{13047FEB-5BFD-440F-9A5E-08BE8DC0FA16}"/>
            </a:ext>
          </a:extLst>
        </xdr:cNvPr>
        <xdr:cNvSpPr/>
      </xdr:nvSpPr>
      <xdr:spPr>
        <a:xfrm>
          <a:off x="6972299" y="2914650"/>
          <a:ext cx="5419725" cy="2209800"/>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r>
            <a:rPr kumimoji="1" lang="ja-JP" altLang="ja-JP" sz="1100">
              <a:solidFill>
                <a:schemeClr val="dk1"/>
              </a:solidFill>
              <a:effectLst/>
              <a:latin typeface="+mn-lt"/>
              <a:ea typeface="+mn-ea"/>
              <a:cs typeface="+mn-cs"/>
            </a:rPr>
            <a:t>①</a:t>
          </a:r>
          <a:r>
            <a:rPr kumimoji="1" lang="ja-JP" altLang="ja-JP" sz="1100" b="1">
              <a:solidFill>
                <a:schemeClr val="dk1"/>
              </a:solidFill>
              <a:effectLst/>
              <a:latin typeface="+mn-lt"/>
              <a:ea typeface="+mn-ea"/>
              <a:cs typeface="+mn-cs"/>
            </a:rPr>
            <a:t>白色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（様式第２号</a:t>
          </a:r>
          <a:r>
            <a:rPr kumimoji="1" lang="ja-JP" altLang="en-US" sz="1100">
              <a:solidFill>
                <a:schemeClr val="dk1"/>
              </a:solidFill>
              <a:effectLst/>
              <a:latin typeface="+mn-lt"/>
              <a:ea typeface="+mn-ea"/>
              <a:cs typeface="+mn-cs"/>
            </a:rPr>
            <a:t>・別紙３</a:t>
          </a:r>
          <a:r>
            <a:rPr kumimoji="1" lang="ja-JP" altLang="ja-JP" sz="1100">
              <a:solidFill>
                <a:schemeClr val="dk1"/>
              </a:solidFill>
              <a:effectLst/>
              <a:latin typeface="+mn-lt"/>
              <a:ea typeface="+mn-ea"/>
              <a:cs typeface="+mn-cs"/>
            </a:rPr>
            <a:t>）</a:t>
          </a:r>
          <a:r>
            <a:rPr kumimoji="1" lang="ja-JP" altLang="en-US" sz="1100">
              <a:solidFill>
                <a:schemeClr val="dk1"/>
              </a:solidFill>
              <a:effectLst/>
              <a:latin typeface="+mn-lt"/>
              <a:ea typeface="+mn-ea"/>
              <a:cs typeface="+mn-cs"/>
            </a:rPr>
            <a:t>補助事業経費積算明細書</a:t>
          </a:r>
          <a:r>
            <a:rPr kumimoji="1" lang="ja-JP" altLang="ja-JP" sz="1100">
              <a:solidFill>
                <a:schemeClr val="dk1"/>
              </a:solidFill>
              <a:effectLst/>
              <a:latin typeface="+mn-lt"/>
              <a:ea typeface="+mn-ea"/>
              <a:cs typeface="+mn-cs"/>
            </a:rPr>
            <a:t>のシートから</a:t>
          </a:r>
          <a:endParaRPr kumimoji="1" lang="en-US" altLang="ja-JP" sz="1100">
            <a:solidFill>
              <a:schemeClr val="dk1"/>
            </a:solidFill>
            <a:effectLst/>
            <a:latin typeface="+mn-lt"/>
            <a:ea typeface="+mn-ea"/>
            <a:cs typeface="+mn-cs"/>
          </a:endParaRPr>
        </a:p>
        <a:p>
          <a:r>
            <a:rPr kumimoji="1" lang="ja-JP" altLang="en-US" sz="1100">
              <a:solidFill>
                <a:schemeClr val="dk1"/>
              </a:solidFill>
              <a:effectLst/>
              <a:latin typeface="+mn-lt"/>
              <a:ea typeface="+mn-ea"/>
              <a:cs typeface="+mn-cs"/>
            </a:rPr>
            <a:t>　　　　　　　</a:t>
          </a:r>
          <a:r>
            <a:rPr kumimoji="1" lang="ja-JP" altLang="ja-JP" sz="1100">
              <a:solidFill>
                <a:schemeClr val="dk1"/>
              </a:solidFill>
              <a:effectLst/>
              <a:latin typeface="+mn-lt"/>
              <a:ea typeface="+mn-ea"/>
              <a:cs typeface="+mn-cs"/>
            </a:rPr>
            <a:t>自動転記されます。</a:t>
          </a:r>
          <a:endParaRPr lang="ja-JP" altLang="ja-JP">
            <a:effectLst/>
          </a:endParaRPr>
        </a:p>
        <a:p>
          <a:r>
            <a:rPr kumimoji="1" lang="ja-JP" altLang="ja-JP" sz="1100" b="0">
              <a:solidFill>
                <a:schemeClr val="dk1"/>
              </a:solidFill>
              <a:effectLst/>
              <a:latin typeface="+mn-lt"/>
              <a:ea typeface="+mn-ea"/>
              <a:cs typeface="+mn-cs"/>
            </a:rPr>
            <a:t>②</a:t>
          </a:r>
          <a:r>
            <a:rPr kumimoji="1" lang="ja-JP" altLang="ja-JP" sz="1100" b="1">
              <a:solidFill>
                <a:schemeClr val="accent2">
                  <a:lumMod val="40000"/>
                  <a:lumOff val="60000"/>
                </a:schemeClr>
              </a:solidFill>
              <a:effectLst/>
              <a:latin typeface="+mn-lt"/>
              <a:ea typeface="+mn-ea"/>
              <a:cs typeface="+mn-cs"/>
            </a:rPr>
            <a:t>ピンク色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プルダウンリストから選択してください。</a:t>
          </a:r>
          <a:endParaRPr lang="ja-JP" altLang="ja-JP">
            <a:effectLst/>
          </a:endParaRPr>
        </a:p>
        <a:p>
          <a:r>
            <a:rPr kumimoji="1" lang="ja-JP" altLang="ja-JP" sz="1100">
              <a:solidFill>
                <a:schemeClr val="dk1"/>
              </a:solidFill>
              <a:effectLst/>
              <a:latin typeface="+mn-lt"/>
              <a:ea typeface="+mn-ea"/>
              <a:cs typeface="+mn-cs"/>
            </a:rPr>
            <a:t>③</a:t>
          </a:r>
          <a:r>
            <a:rPr kumimoji="1" lang="ja-JP" altLang="ja-JP" sz="1100" b="1">
              <a:solidFill>
                <a:srgbClr val="FF0000"/>
              </a:solidFill>
              <a:effectLst/>
              <a:latin typeface="+mn-lt"/>
              <a:ea typeface="+mn-ea"/>
              <a:cs typeface="+mn-cs"/>
            </a:rPr>
            <a:t>赤色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入力必須項目です。</a:t>
          </a:r>
          <a:endParaRPr lang="ja-JP" altLang="ja-JP">
            <a:effectLst/>
          </a:endParaRPr>
        </a:p>
        <a:p>
          <a:r>
            <a:rPr kumimoji="1" lang="ja-JP" altLang="ja-JP" sz="1100">
              <a:solidFill>
                <a:schemeClr val="dk1"/>
              </a:solidFill>
              <a:effectLst/>
              <a:latin typeface="+mn-lt"/>
              <a:ea typeface="+mn-ea"/>
              <a:cs typeface="+mn-cs"/>
            </a:rPr>
            <a:t>④</a:t>
          </a:r>
          <a:r>
            <a:rPr kumimoji="1" lang="ja-JP" altLang="ja-JP" sz="1100" b="1">
              <a:solidFill>
                <a:schemeClr val="accent4"/>
              </a:solidFill>
              <a:effectLst/>
              <a:latin typeface="+mn-lt"/>
              <a:ea typeface="+mn-ea"/>
              <a:cs typeface="+mn-cs"/>
            </a:rPr>
            <a:t>黄色</a:t>
          </a:r>
          <a:r>
            <a:rPr kumimoji="1" lang="ja-JP" altLang="ja-JP" sz="1100">
              <a:solidFill>
                <a:schemeClr val="dk1"/>
              </a:solidFill>
              <a:effectLst/>
              <a:latin typeface="+mn-lt"/>
              <a:ea typeface="+mn-ea"/>
              <a:cs typeface="+mn-cs"/>
            </a:rPr>
            <a:t>のセル</a:t>
          </a:r>
          <a:r>
            <a:rPr kumimoji="1" lang="en-US" altLang="ja-JP" sz="1100">
              <a:solidFill>
                <a:schemeClr val="dk1"/>
              </a:solidFill>
              <a:effectLst/>
              <a:latin typeface="+mn-lt"/>
              <a:ea typeface="+mn-ea"/>
              <a:cs typeface="+mn-cs"/>
            </a:rPr>
            <a:t>…</a:t>
          </a:r>
          <a:r>
            <a:rPr kumimoji="1" lang="ja-JP" altLang="ja-JP" sz="1100">
              <a:solidFill>
                <a:schemeClr val="dk1"/>
              </a:solidFill>
              <a:effectLst/>
              <a:latin typeface="+mn-lt"/>
              <a:ea typeface="+mn-ea"/>
              <a:cs typeface="+mn-cs"/>
            </a:rPr>
            <a:t>入力必須項目ですが、該当しない場合は空欄にしてください。</a:t>
          </a:r>
          <a:endParaRPr lang="ja-JP" altLang="ja-JP">
            <a:effectLst/>
          </a:endParaRPr>
        </a:p>
        <a:p>
          <a:r>
            <a:rPr kumimoji="1" lang="ja-JP" altLang="ja-JP" sz="1100">
              <a:solidFill>
                <a:schemeClr val="dk1"/>
              </a:solidFill>
              <a:effectLst/>
              <a:latin typeface="+mn-lt"/>
              <a:ea typeface="+mn-ea"/>
              <a:cs typeface="+mn-cs"/>
            </a:rPr>
            <a:t>⇒すべての入力が終わりましたら、すべてのセルの色を「塗りつぶしなし」</a:t>
          </a:r>
          <a:endParaRPr lang="ja-JP" altLang="ja-JP">
            <a:effectLst/>
          </a:endParaRPr>
        </a:p>
        <a:p>
          <a:r>
            <a:rPr kumimoji="1" lang="ja-JP" altLang="ja-JP" sz="1100">
              <a:solidFill>
                <a:schemeClr val="dk1"/>
              </a:solidFill>
              <a:effectLst/>
              <a:latin typeface="+mn-lt"/>
              <a:ea typeface="+mn-ea"/>
              <a:cs typeface="+mn-cs"/>
            </a:rPr>
            <a:t>　にしてください。</a:t>
          </a:r>
          <a:endParaRPr lang="ja-JP" altLang="ja-JP">
            <a:effectLst/>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12</xdr:col>
      <xdr:colOff>674158</xdr:colOff>
      <xdr:row>13</xdr:row>
      <xdr:rowOff>297391</xdr:rowOff>
    </xdr:from>
    <xdr:to>
      <xdr:col>20</xdr:col>
      <xdr:colOff>405341</xdr:colOff>
      <xdr:row>18</xdr:row>
      <xdr:rowOff>351367</xdr:rowOff>
    </xdr:to>
    <xdr:sp macro="" textlink="">
      <xdr:nvSpPr>
        <xdr:cNvPr id="3" name="四角形: 角を丸くする 2">
          <a:extLst>
            <a:ext uri="{FF2B5EF4-FFF2-40B4-BE49-F238E27FC236}">
              <a16:creationId xmlns:a16="http://schemas.microsoft.com/office/drawing/2014/main" id="{03BECA78-10DD-429C-B8B7-A2C930C7C03C}"/>
            </a:ext>
          </a:extLst>
        </xdr:cNvPr>
        <xdr:cNvSpPr/>
      </xdr:nvSpPr>
      <xdr:spPr>
        <a:xfrm>
          <a:off x="11522075" y="4551891"/>
          <a:ext cx="5234516" cy="1958976"/>
        </a:xfrm>
        <a:prstGeom prst="roundRect">
          <a:avLst/>
        </a:prstGeom>
        <a:ln w="28575">
          <a:solidFill>
            <a:schemeClr val="accent4"/>
          </a:solidFill>
        </a:ln>
      </xdr:spPr>
      <xdr:style>
        <a:lnRef idx="2">
          <a:schemeClr val="accent1"/>
        </a:lnRef>
        <a:fillRef idx="1">
          <a:schemeClr val="lt1"/>
        </a:fillRef>
        <a:effectRef idx="0">
          <a:schemeClr val="accent1"/>
        </a:effectRef>
        <a:fontRef idx="minor">
          <a:schemeClr val="dk1"/>
        </a:fontRef>
      </xdr:style>
      <xdr:txBody>
        <a:bodyPr vertOverflow="clip" horzOverflow="clip" rtlCol="0" anchor="ctr"/>
        <a:lstStyle/>
        <a:p>
          <a:pPr algn="l"/>
          <a:r>
            <a:rPr kumimoji="1" lang="ja-JP" altLang="en-US" sz="1100" b="1" u="sng">
              <a:solidFill>
                <a:sysClr val="windowText" lastClr="000000"/>
              </a:solidFill>
            </a:rPr>
            <a:t>申請書の記入方法</a:t>
          </a:r>
          <a:endParaRPr kumimoji="1" lang="en-US" altLang="ja-JP" sz="1100" b="1" u="sng">
            <a:solidFill>
              <a:sysClr val="windowText" lastClr="000000"/>
            </a:solidFill>
          </a:endParaRPr>
        </a:p>
        <a:p>
          <a:pPr algn="l"/>
          <a:r>
            <a:rPr kumimoji="1" lang="ja-JP" altLang="en-US" sz="1100">
              <a:solidFill>
                <a:sysClr val="windowText" lastClr="000000"/>
              </a:solidFill>
            </a:rPr>
            <a:t>①</a:t>
          </a:r>
          <a:r>
            <a:rPr kumimoji="1" lang="ja-JP" altLang="en-US" sz="1100" b="1">
              <a:solidFill>
                <a:sysClr val="windowText" lastClr="000000"/>
              </a:solidFill>
            </a:rPr>
            <a:t>白色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（様式第２号）交付申請書のシートから自動転記されます。</a:t>
          </a:r>
          <a:endParaRPr kumimoji="1" lang="en-US" altLang="ja-JP" sz="1100">
            <a:solidFill>
              <a:sysClr val="windowText" lastClr="000000"/>
            </a:solidFill>
          </a:endParaRPr>
        </a:p>
        <a:p>
          <a:pPr algn="l"/>
          <a:r>
            <a:rPr kumimoji="1" lang="ja-JP" altLang="en-US" sz="1100" b="0">
              <a:solidFill>
                <a:sysClr val="windowText" lastClr="000000"/>
              </a:solidFill>
            </a:rPr>
            <a:t>②</a:t>
          </a:r>
          <a:r>
            <a:rPr kumimoji="1" lang="ja-JP" altLang="en-US" sz="1100" b="1">
              <a:solidFill>
                <a:schemeClr val="accent2">
                  <a:lumMod val="60000"/>
                  <a:lumOff val="40000"/>
                </a:schemeClr>
              </a:solidFill>
            </a:rPr>
            <a:t>ピンク色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プルダウンリストから選択してください。</a:t>
          </a:r>
          <a:endParaRPr kumimoji="1" lang="en-US" altLang="ja-JP" sz="1100">
            <a:solidFill>
              <a:sysClr val="windowText" lastClr="000000"/>
            </a:solidFill>
          </a:endParaRPr>
        </a:p>
        <a:p>
          <a:pPr algn="l"/>
          <a:r>
            <a:rPr kumimoji="1" lang="ja-JP" altLang="en-US" sz="1100">
              <a:solidFill>
                <a:sysClr val="windowText" lastClr="000000"/>
              </a:solidFill>
            </a:rPr>
            <a:t>③</a:t>
          </a:r>
          <a:r>
            <a:rPr kumimoji="1" lang="ja-JP" altLang="en-US" sz="1100" b="1">
              <a:solidFill>
                <a:srgbClr val="FF0000"/>
              </a:solidFill>
            </a:rPr>
            <a:t>赤色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入力必須項目です。</a:t>
          </a:r>
          <a:endParaRPr kumimoji="1" lang="en-US" altLang="ja-JP" sz="1100">
            <a:solidFill>
              <a:sysClr val="windowText" lastClr="000000"/>
            </a:solidFill>
          </a:endParaRPr>
        </a:p>
        <a:p>
          <a:pPr algn="l"/>
          <a:r>
            <a:rPr kumimoji="1" lang="ja-JP" altLang="en-US" sz="1100">
              <a:solidFill>
                <a:sysClr val="windowText" lastClr="000000"/>
              </a:solidFill>
            </a:rPr>
            <a:t>④</a:t>
          </a:r>
          <a:r>
            <a:rPr kumimoji="1" lang="ja-JP" altLang="en-US" sz="1100" b="1">
              <a:solidFill>
                <a:schemeClr val="accent4"/>
              </a:solidFill>
            </a:rPr>
            <a:t>黄色</a:t>
          </a:r>
          <a:r>
            <a:rPr kumimoji="1" lang="ja-JP" altLang="en-US" sz="1100">
              <a:solidFill>
                <a:sysClr val="windowText" lastClr="000000"/>
              </a:solidFill>
            </a:rPr>
            <a:t>のセル</a:t>
          </a:r>
          <a:r>
            <a:rPr kumimoji="1" lang="en-US" altLang="ja-JP" sz="1100">
              <a:solidFill>
                <a:sysClr val="windowText" lastClr="000000"/>
              </a:solidFill>
            </a:rPr>
            <a:t>…</a:t>
          </a:r>
          <a:r>
            <a:rPr kumimoji="1" lang="ja-JP" altLang="en-US" sz="1100">
              <a:solidFill>
                <a:sysClr val="windowText" lastClr="000000"/>
              </a:solidFill>
            </a:rPr>
            <a:t>入力必須項目ですが、該当しない場合は空欄にしてください。</a:t>
          </a:r>
          <a:endParaRPr kumimoji="1" lang="en-US" altLang="ja-JP" sz="1100">
            <a:solidFill>
              <a:sysClr val="windowText" lastClr="000000"/>
            </a:solidFill>
          </a:endParaRPr>
        </a:p>
        <a:p>
          <a:pPr algn="l"/>
          <a:r>
            <a:rPr kumimoji="1" lang="ja-JP" altLang="en-US" sz="1100">
              <a:solidFill>
                <a:sysClr val="windowText" lastClr="000000"/>
              </a:solidFill>
            </a:rPr>
            <a:t>⇒すべての入力が終わりましたら、すべてのセルの色を「塗りつぶしなし」</a:t>
          </a:r>
          <a:endParaRPr kumimoji="1" lang="en-US" altLang="ja-JP" sz="1100">
            <a:solidFill>
              <a:sysClr val="windowText" lastClr="000000"/>
            </a:solidFill>
          </a:endParaRPr>
        </a:p>
        <a:p>
          <a:pPr algn="l"/>
          <a:r>
            <a:rPr kumimoji="1" lang="ja-JP" altLang="en-US" sz="1100">
              <a:solidFill>
                <a:sysClr val="windowText" lastClr="000000"/>
              </a:solidFill>
            </a:rPr>
            <a:t>　にしてください。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9</xdr:col>
      <xdr:colOff>1</xdr:colOff>
      <xdr:row>2</xdr:row>
      <xdr:rowOff>190501</xdr:rowOff>
    </xdr:from>
    <xdr:to>
      <xdr:col>17</xdr:col>
      <xdr:colOff>11907</xdr:colOff>
      <xdr:row>7</xdr:row>
      <xdr:rowOff>35719</xdr:rowOff>
    </xdr:to>
    <xdr:sp macro="" textlink="">
      <xdr:nvSpPr>
        <xdr:cNvPr id="3" name="四角形: 角を丸くする 2">
          <a:extLst>
            <a:ext uri="{FF2B5EF4-FFF2-40B4-BE49-F238E27FC236}">
              <a16:creationId xmlns:a16="http://schemas.microsoft.com/office/drawing/2014/main" id="{30C02043-14AB-4C13-A0FD-67513DD23E31}"/>
            </a:ext>
          </a:extLst>
        </xdr:cNvPr>
        <xdr:cNvSpPr/>
      </xdr:nvSpPr>
      <xdr:spPr>
        <a:xfrm>
          <a:off x="10346532" y="738189"/>
          <a:ext cx="5060156" cy="1273968"/>
        </a:xfrm>
        <a:prstGeom prst="roundRect">
          <a:avLst/>
        </a:prstGeom>
        <a:solidFill>
          <a:schemeClr val="accent1">
            <a:lumMod val="40000"/>
            <a:lumOff val="60000"/>
          </a:schemeClr>
        </a:solidFill>
        <a:ln>
          <a:solidFill>
            <a:schemeClr val="accent1">
              <a:lumMod val="40000"/>
              <a:lumOff val="60000"/>
            </a:schemeClr>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800" b="1">
              <a:solidFill>
                <a:srgbClr val="FF0000"/>
              </a:solidFill>
            </a:rPr>
            <a:t>※</a:t>
          </a:r>
          <a:r>
            <a:rPr kumimoji="1" lang="ja-JP" altLang="en-US" sz="1800" b="1">
              <a:solidFill>
                <a:srgbClr val="FF0000"/>
              </a:solidFill>
            </a:rPr>
            <a:t>注意</a:t>
          </a:r>
          <a:r>
            <a:rPr kumimoji="1" lang="en-US" altLang="ja-JP" sz="1800" b="1">
              <a:solidFill>
                <a:srgbClr val="FF0000"/>
              </a:solidFill>
            </a:rPr>
            <a:t>※</a:t>
          </a:r>
        </a:p>
        <a:p>
          <a:pPr algn="l"/>
          <a:r>
            <a:rPr kumimoji="1" lang="ja-JP" altLang="en-US" sz="1800" b="1" u="sng">
              <a:solidFill>
                <a:sysClr val="windowText" lastClr="000000"/>
              </a:solidFill>
            </a:rPr>
            <a:t>入力できるのは色のついたセルのみです。</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AB18"/>
  <sheetViews>
    <sheetView workbookViewId="0">
      <selection activeCell="C23" sqref="C23"/>
    </sheetView>
  </sheetViews>
  <sheetFormatPr defaultColWidth="9" defaultRowHeight="18"/>
  <cols>
    <col min="1" max="1" width="5.8984375" style="2" customWidth="1"/>
    <col min="2" max="2" width="14.8984375" style="2" customWidth="1"/>
    <col min="3" max="3" width="27" style="2" customWidth="1"/>
    <col min="4" max="4" width="21.3984375" style="2" customWidth="1"/>
    <col min="5" max="5" width="9" style="2"/>
    <col min="6" max="6" width="24.59765625" style="2" customWidth="1"/>
    <col min="7" max="9" width="15.59765625" style="2" customWidth="1"/>
    <col min="10" max="10" width="9" style="2" customWidth="1"/>
    <col min="11" max="11" width="24.59765625" style="2" customWidth="1"/>
    <col min="12" max="16" width="15.59765625" style="2" customWidth="1"/>
    <col min="17" max="22" width="10.59765625" style="2" customWidth="1"/>
    <col min="23" max="24" width="15.59765625" style="2" customWidth="1"/>
    <col min="25" max="27" width="15.59765625" style="7" customWidth="1"/>
    <col min="28" max="28" width="18.19921875" style="2" customWidth="1"/>
    <col min="29" max="16384" width="9" style="2"/>
  </cols>
  <sheetData>
    <row r="1" spans="1:28" s="1" customFormat="1">
      <c r="A1" s="4" t="s">
        <v>0</v>
      </c>
      <c r="B1" s="4" t="s">
        <v>238</v>
      </c>
      <c r="C1" s="4" t="s">
        <v>1</v>
      </c>
      <c r="D1" s="4" t="s">
        <v>248</v>
      </c>
      <c r="E1" s="4" t="s">
        <v>4</v>
      </c>
      <c r="F1" s="4" t="s">
        <v>5</v>
      </c>
      <c r="G1" s="4" t="s">
        <v>2</v>
      </c>
      <c r="H1" s="4" t="s">
        <v>3</v>
      </c>
      <c r="I1" s="4" t="s">
        <v>199</v>
      </c>
      <c r="J1" s="4" t="s">
        <v>8</v>
      </c>
      <c r="K1" s="4" t="s">
        <v>9</v>
      </c>
      <c r="L1" s="4" t="s">
        <v>6</v>
      </c>
      <c r="M1" s="4" t="s">
        <v>7</v>
      </c>
      <c r="N1" s="4" t="s">
        <v>240</v>
      </c>
      <c r="O1" s="4" t="s">
        <v>241</v>
      </c>
      <c r="P1" s="4" t="s">
        <v>10</v>
      </c>
      <c r="Q1" s="4" t="s">
        <v>11</v>
      </c>
      <c r="R1" s="4" t="s">
        <v>12</v>
      </c>
      <c r="S1" s="4" t="s">
        <v>242</v>
      </c>
      <c r="T1" s="4" t="s">
        <v>243</v>
      </c>
      <c r="U1" s="4" t="s">
        <v>244</v>
      </c>
      <c r="V1" s="4" t="s">
        <v>245</v>
      </c>
      <c r="W1" s="4" t="s">
        <v>198</v>
      </c>
      <c r="X1" s="4" t="s">
        <v>13</v>
      </c>
      <c r="Y1" s="5" t="s">
        <v>16</v>
      </c>
      <c r="Z1" s="5" t="s">
        <v>15</v>
      </c>
      <c r="AA1" s="5" t="s">
        <v>14</v>
      </c>
      <c r="AB1" s="5" t="s">
        <v>237</v>
      </c>
    </row>
    <row r="2" spans="1:28">
      <c r="A2" s="3"/>
      <c r="B2" s="3">
        <f>'（様式第２号・別紙１）申請者概要'!I6</f>
        <v>0</v>
      </c>
      <c r="C2" s="3" t="str">
        <f>'（様式第２号・別紙１）申請者概要'!C8</f>
        <v/>
      </c>
      <c r="D2" s="3" t="str">
        <f>'（様式第２号）交付申請書'!G2&amp;'（様式第２号）交付申請書'!H2&amp;'（様式第２号）交付申請書'!I2</f>
        <v>令和4年</v>
      </c>
      <c r="E2" s="3" t="str">
        <f>'（様式第２号・別紙１）申請者概要'!C9</f>
        <v/>
      </c>
      <c r="F2" s="3" t="str">
        <f>'（様式第２号・別紙１）申請者概要'!D9</f>
        <v/>
      </c>
      <c r="G2" s="3" t="str">
        <f>'（様式第２号・別紙１）申請者概要'!C10</f>
        <v>（職名）</v>
      </c>
      <c r="H2" s="3" t="str">
        <f>'（様式第２号・別紙１）申請者概要'!E10</f>
        <v>（氏名）</v>
      </c>
      <c r="I2" s="3">
        <f>'（様式第２号・別紙１）申請者概要'!C11</f>
        <v>0</v>
      </c>
      <c r="J2" s="3">
        <f>'（様式第２号・別紙１）申請者概要'!D12</f>
        <v>0</v>
      </c>
      <c r="K2" s="3">
        <f>'（様式第２号・別紙１）申請者概要'!F12</f>
        <v>0</v>
      </c>
      <c r="L2" s="3">
        <f>'（様式第２号・別紙１）申請者概要'!D13</f>
        <v>0</v>
      </c>
      <c r="M2" s="3">
        <f>'（様式第２号・別紙１）申請者概要'!G13</f>
        <v>0</v>
      </c>
      <c r="N2" s="3">
        <f>'（様式第２号・別紙１）申請者概要'!D14</f>
        <v>0</v>
      </c>
      <c r="O2" s="3">
        <f>'（様式第２号・別紙１）申請者概要'!F14</f>
        <v>0</v>
      </c>
      <c r="P2" s="3">
        <f>'（様式第２号・別紙１）申請者概要'!C15</f>
        <v>0</v>
      </c>
      <c r="Q2" s="3">
        <f>'（様式第２号・別紙１）申請者概要'!C16</f>
        <v>0</v>
      </c>
      <c r="R2" s="3">
        <f>'（様式第２号・別紙１）申請者概要'!G16</f>
        <v>0</v>
      </c>
      <c r="S2" s="3">
        <f>'（様式第２号・別紙１）申請者概要'!C17</f>
        <v>0</v>
      </c>
      <c r="T2" s="3">
        <f>'（様式第２号・別紙１）申請者概要'!C18</f>
        <v>0</v>
      </c>
      <c r="U2" s="49">
        <f>'（様式第２号・別紙１）申請者概要'!C19</f>
        <v>0</v>
      </c>
      <c r="V2" s="49">
        <f>'（様式第２号・別紙１）申請者概要'!C20</f>
        <v>0</v>
      </c>
      <c r="W2" s="3">
        <f>'（様式第２号・別紙１）申請者概要'!C21</f>
        <v>0</v>
      </c>
      <c r="X2" s="3">
        <f>'（様式第２号・別紙１）申請者概要'!C22</f>
        <v>0</v>
      </c>
      <c r="Y2" s="6">
        <f>'（様式第2号・別紙3）補助金経費明細書'!F27</f>
        <v>0</v>
      </c>
      <c r="Z2" s="6">
        <f>'（様式第２号）交付申請書'!F27</f>
        <v>0</v>
      </c>
      <c r="AA2" s="6">
        <f>'（様式第２号）交付申請書'!F28</f>
        <v>0</v>
      </c>
      <c r="AB2" s="48" t="e">
        <f>'（様式第２号・別紙１）申請者概要'!D29</f>
        <v>#DIV/0!</v>
      </c>
    </row>
    <row r="7" spans="1:28">
      <c r="A7" s="45"/>
      <c r="B7" s="45"/>
      <c r="C7" s="45"/>
      <c r="D7" s="45"/>
    </row>
    <row r="8" spans="1:28">
      <c r="A8" s="45"/>
      <c r="B8" s="33"/>
      <c r="C8" s="46"/>
      <c r="D8" s="46"/>
    </row>
    <row r="9" spans="1:28">
      <c r="A9" s="45"/>
      <c r="B9" s="33"/>
      <c r="C9" s="46"/>
      <c r="D9" s="46"/>
    </row>
    <row r="10" spans="1:28">
      <c r="A10" s="45"/>
      <c r="B10" s="33"/>
      <c r="C10" s="46"/>
      <c r="D10" s="46"/>
    </row>
    <row r="11" spans="1:28">
      <c r="A11" s="45"/>
      <c r="B11" s="33"/>
      <c r="C11" s="46"/>
      <c r="D11" s="46"/>
    </row>
    <row r="12" spans="1:28">
      <c r="A12" s="45"/>
      <c r="B12" s="33"/>
      <c r="C12" s="46"/>
      <c r="D12" s="46"/>
    </row>
    <row r="13" spans="1:28">
      <c r="A13" s="45"/>
      <c r="B13" s="33"/>
      <c r="C13" s="46"/>
      <c r="D13" s="46"/>
    </row>
    <row r="14" spans="1:28">
      <c r="A14" s="45"/>
      <c r="B14" s="47"/>
      <c r="C14" s="46"/>
      <c r="D14" s="46"/>
    </row>
    <row r="15" spans="1:28">
      <c r="A15" s="45"/>
      <c r="B15" s="47"/>
      <c r="C15" s="46"/>
      <c r="D15" s="46"/>
    </row>
    <row r="16" spans="1:28">
      <c r="A16" s="45"/>
      <c r="B16" s="47"/>
      <c r="C16" s="46"/>
      <c r="D16" s="46"/>
    </row>
    <row r="17" spans="1:4">
      <c r="A17" s="45"/>
      <c r="B17" s="45"/>
      <c r="C17" s="45"/>
      <c r="D17" s="45"/>
    </row>
    <row r="18" spans="1:4">
      <c r="A18" s="45"/>
      <c r="B18" s="45"/>
      <c r="C18" s="45"/>
      <c r="D18" s="45"/>
    </row>
  </sheetData>
  <sheetProtection algorithmName="SHA-512" hashValue="7P59G91qsfxGIhuFeaSm1BKu4DUTSuA3g2M/UB11bJlv2KNlDq1+tIYTUC0GUf0E55KJoejlqiTq2jAFQkU7HA==" saltValue="LBk4vnZ+caGlbt93X4Ia0Q==" spinCount="100000" sheet="1" objects="1" scenarios="1"/>
  <phoneticPr fontId="2"/>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Z108"/>
  <sheetViews>
    <sheetView workbookViewId="0">
      <selection activeCell="C23" sqref="C23"/>
    </sheetView>
  </sheetViews>
  <sheetFormatPr defaultRowHeight="18"/>
  <cols>
    <col min="3" max="3" width="36.09765625" customWidth="1"/>
    <col min="4" max="4" width="9" style="9" customWidth="1"/>
  </cols>
  <sheetData>
    <row r="1" spans="1:26" s="8" customFormat="1">
      <c r="A1" s="8" t="s">
        <v>225</v>
      </c>
      <c r="B1" s="8" t="s">
        <v>73</v>
      </c>
      <c r="C1" s="8" t="s">
        <v>71</v>
      </c>
      <c r="D1" s="8" t="s">
        <v>174</v>
      </c>
      <c r="E1" s="8" t="s">
        <v>165</v>
      </c>
      <c r="F1" s="8" t="s">
        <v>175</v>
      </c>
      <c r="G1" s="8" t="s">
        <v>166</v>
      </c>
      <c r="H1" s="8" t="s">
        <v>167</v>
      </c>
      <c r="I1" s="8" t="s">
        <v>168</v>
      </c>
      <c r="J1" s="8" t="s">
        <v>169</v>
      </c>
      <c r="K1" s="8" t="s">
        <v>176</v>
      </c>
      <c r="L1" s="8" t="s">
        <v>177</v>
      </c>
      <c r="M1" s="8" t="s">
        <v>178</v>
      </c>
      <c r="N1" s="8" t="s">
        <v>179</v>
      </c>
      <c r="O1" s="8" t="s">
        <v>180</v>
      </c>
      <c r="P1" s="8" t="s">
        <v>181</v>
      </c>
      <c r="Q1" s="8" t="s">
        <v>182</v>
      </c>
      <c r="R1" s="8" t="s">
        <v>183</v>
      </c>
      <c r="S1" s="8" t="s">
        <v>184</v>
      </c>
      <c r="T1" s="8" t="s">
        <v>170</v>
      </c>
      <c r="U1" s="8" t="s">
        <v>171</v>
      </c>
      <c r="V1" s="8" t="s">
        <v>172</v>
      </c>
      <c r="W1" s="8" t="s">
        <v>173</v>
      </c>
      <c r="Y1" s="40"/>
    </row>
    <row r="2" spans="1:26">
      <c r="A2" t="s">
        <v>252</v>
      </c>
      <c r="B2" t="s">
        <v>231</v>
      </c>
      <c r="C2" s="12" t="s">
        <v>174</v>
      </c>
      <c r="D2" s="10" t="s">
        <v>74</v>
      </c>
      <c r="E2" s="10" t="s">
        <v>77</v>
      </c>
      <c r="F2" s="10" t="s">
        <v>78</v>
      </c>
      <c r="G2" s="10" t="s">
        <v>79</v>
      </c>
      <c r="H2" s="10" t="s">
        <v>82</v>
      </c>
      <c r="I2" s="10" t="s">
        <v>104</v>
      </c>
      <c r="J2" s="10" t="s">
        <v>108</v>
      </c>
      <c r="K2" s="10" t="s">
        <v>112</v>
      </c>
      <c r="L2" s="10" t="s">
        <v>120</v>
      </c>
      <c r="M2" s="10" t="s">
        <v>132</v>
      </c>
      <c r="N2" s="10" t="s">
        <v>138</v>
      </c>
      <c r="O2" s="10" t="s">
        <v>141</v>
      </c>
      <c r="P2" s="10" t="s">
        <v>145</v>
      </c>
      <c r="Q2" s="10" t="s">
        <v>148</v>
      </c>
      <c r="R2" s="10" t="s">
        <v>151</v>
      </c>
      <c r="S2" s="10" t="s">
        <v>153</v>
      </c>
      <c r="T2" s="10" t="s">
        <v>156</v>
      </c>
      <c r="U2" s="10" t="s">
        <v>208</v>
      </c>
      <c r="V2" s="10" t="s">
        <v>159</v>
      </c>
      <c r="W2" s="10" t="s">
        <v>161</v>
      </c>
      <c r="X2" s="10"/>
      <c r="Y2" s="10"/>
    </row>
    <row r="3" spans="1:26">
      <c r="A3" t="s">
        <v>253</v>
      </c>
      <c r="B3" t="s">
        <v>228</v>
      </c>
      <c r="C3" s="12" t="s">
        <v>165</v>
      </c>
      <c r="D3" s="10" t="s">
        <v>75</v>
      </c>
      <c r="E3" s="10" t="s">
        <v>76</v>
      </c>
      <c r="F3" s="11"/>
      <c r="G3" s="10" t="s">
        <v>80</v>
      </c>
      <c r="H3" s="10" t="s">
        <v>83</v>
      </c>
      <c r="I3" s="10" t="s">
        <v>105</v>
      </c>
      <c r="J3" s="10" t="s">
        <v>109</v>
      </c>
      <c r="K3" s="10" t="s">
        <v>113</v>
      </c>
      <c r="L3" s="10" t="s">
        <v>121</v>
      </c>
      <c r="M3" s="10" t="s">
        <v>133</v>
      </c>
      <c r="N3" s="10" t="s">
        <v>139</v>
      </c>
      <c r="O3" s="10" t="s">
        <v>142</v>
      </c>
      <c r="P3" s="10" t="s">
        <v>146</v>
      </c>
      <c r="Q3" s="10" t="s">
        <v>149</v>
      </c>
      <c r="R3" s="10" t="s">
        <v>152</v>
      </c>
      <c r="S3" s="10" t="s">
        <v>154</v>
      </c>
      <c r="T3" s="10" t="s">
        <v>157</v>
      </c>
      <c r="U3" s="10" t="s">
        <v>158</v>
      </c>
      <c r="V3" s="10" t="s">
        <v>160</v>
      </c>
      <c r="W3" s="10"/>
      <c r="X3" s="10"/>
      <c r="Y3" s="10"/>
      <c r="Z3" s="11"/>
    </row>
    <row r="4" spans="1:26">
      <c r="B4" t="s">
        <v>229</v>
      </c>
      <c r="C4" s="12" t="s">
        <v>175</v>
      </c>
      <c r="D4" s="10"/>
      <c r="E4" s="11"/>
      <c r="F4" s="11"/>
      <c r="G4" s="10" t="s">
        <v>81</v>
      </c>
      <c r="H4" s="10" t="s">
        <v>84</v>
      </c>
      <c r="I4" s="10" t="s">
        <v>106</v>
      </c>
      <c r="J4" s="10" t="s">
        <v>110</v>
      </c>
      <c r="K4" s="10" t="s">
        <v>114</v>
      </c>
      <c r="L4" s="10" t="s">
        <v>122</v>
      </c>
      <c r="M4" s="10" t="s">
        <v>134</v>
      </c>
      <c r="N4" s="10" t="s">
        <v>140</v>
      </c>
      <c r="O4" s="10" t="s">
        <v>143</v>
      </c>
      <c r="P4" s="10" t="s">
        <v>147</v>
      </c>
      <c r="Q4" s="10" t="s">
        <v>150</v>
      </c>
      <c r="R4" s="11"/>
      <c r="S4" s="10" t="s">
        <v>155</v>
      </c>
      <c r="T4" s="11"/>
      <c r="U4" s="11" t="s">
        <v>209</v>
      </c>
      <c r="V4" s="11"/>
      <c r="W4" s="11"/>
      <c r="X4" s="10"/>
      <c r="Y4" s="11"/>
      <c r="Z4" s="11"/>
    </row>
    <row r="5" spans="1:26">
      <c r="B5" t="s">
        <v>230</v>
      </c>
      <c r="C5" s="12" t="s">
        <v>166</v>
      </c>
      <c r="D5" s="10"/>
      <c r="E5" s="11"/>
      <c r="F5" s="11"/>
      <c r="G5" s="11"/>
      <c r="H5" s="10" t="s">
        <v>85</v>
      </c>
      <c r="I5" s="10" t="s">
        <v>107</v>
      </c>
      <c r="J5" s="10" t="s">
        <v>111</v>
      </c>
      <c r="K5" s="10" t="s">
        <v>115</v>
      </c>
      <c r="L5" s="10" t="s">
        <v>123</v>
      </c>
      <c r="M5" s="10" t="s">
        <v>135</v>
      </c>
      <c r="N5" s="11"/>
      <c r="O5" s="10" t="s">
        <v>144</v>
      </c>
      <c r="P5" s="11"/>
      <c r="Q5" s="11"/>
      <c r="R5" s="11"/>
      <c r="S5" s="11"/>
      <c r="T5" s="11"/>
      <c r="U5" s="11" t="s">
        <v>210</v>
      </c>
      <c r="V5" s="11"/>
      <c r="W5" s="11"/>
      <c r="X5" s="10"/>
      <c r="Y5" s="11"/>
      <c r="Z5" s="11"/>
    </row>
    <row r="6" spans="1:26">
      <c r="B6" t="s">
        <v>17</v>
      </c>
      <c r="C6" s="12" t="s">
        <v>167</v>
      </c>
      <c r="D6" s="10"/>
      <c r="E6" s="11"/>
      <c r="F6" s="11"/>
      <c r="G6" s="11"/>
      <c r="H6" s="10" t="s">
        <v>86</v>
      </c>
      <c r="I6" s="11"/>
      <c r="J6" s="10" t="s">
        <v>164</v>
      </c>
      <c r="K6" s="10" t="s">
        <v>117</v>
      </c>
      <c r="L6" s="10" t="s">
        <v>124</v>
      </c>
      <c r="M6" s="10" t="s">
        <v>136</v>
      </c>
      <c r="N6" s="11"/>
      <c r="O6" s="11"/>
      <c r="P6" s="11"/>
      <c r="Q6" s="11"/>
      <c r="R6" s="11"/>
      <c r="S6" s="11"/>
      <c r="T6" s="11"/>
      <c r="U6" s="11" t="s">
        <v>211</v>
      </c>
      <c r="V6" s="11"/>
      <c r="W6" s="11"/>
      <c r="X6" s="10"/>
      <c r="Y6" s="11"/>
      <c r="Z6" s="11"/>
    </row>
    <row r="7" spans="1:26">
      <c r="B7" t="s">
        <v>18</v>
      </c>
      <c r="C7" s="12" t="s">
        <v>168</v>
      </c>
      <c r="D7" s="10"/>
      <c r="E7" s="11"/>
      <c r="F7" s="11"/>
      <c r="G7" s="11"/>
      <c r="H7" s="10" t="s">
        <v>162</v>
      </c>
      <c r="I7" s="11"/>
      <c r="J7" s="11"/>
      <c r="K7" s="10" t="s">
        <v>116</v>
      </c>
      <c r="L7" s="10" t="s">
        <v>125</v>
      </c>
      <c r="M7" s="10" t="s">
        <v>137</v>
      </c>
      <c r="N7" s="11"/>
      <c r="O7" s="11"/>
      <c r="P7" s="11"/>
      <c r="Q7" s="11"/>
      <c r="R7" s="11"/>
      <c r="S7" s="11"/>
      <c r="T7" s="11"/>
      <c r="U7" s="11" t="s">
        <v>212</v>
      </c>
      <c r="V7" s="11"/>
      <c r="W7" s="11"/>
      <c r="X7" s="10"/>
      <c r="Y7" s="11"/>
      <c r="Z7" s="11"/>
    </row>
    <row r="8" spans="1:26">
      <c r="B8" t="s">
        <v>19</v>
      </c>
      <c r="C8" s="12" t="s">
        <v>169</v>
      </c>
      <c r="D8" s="10"/>
      <c r="E8" s="11"/>
      <c r="F8" s="11"/>
      <c r="G8" s="11"/>
      <c r="H8" s="10" t="s">
        <v>87</v>
      </c>
      <c r="I8" s="11"/>
      <c r="J8" s="11"/>
      <c r="K8" s="10" t="s">
        <v>118</v>
      </c>
      <c r="L8" s="10" t="s">
        <v>126</v>
      </c>
      <c r="M8" s="11"/>
      <c r="N8" s="11"/>
      <c r="O8" s="11"/>
      <c r="P8" s="11"/>
      <c r="Q8" s="11"/>
      <c r="R8" s="11"/>
      <c r="S8" s="11"/>
      <c r="T8" s="11"/>
      <c r="U8" s="11" t="s">
        <v>213</v>
      </c>
      <c r="V8" s="11"/>
      <c r="W8" s="11"/>
      <c r="X8" s="10"/>
      <c r="Y8" s="11"/>
      <c r="Z8" s="11"/>
    </row>
    <row r="9" spans="1:26">
      <c r="B9" t="s">
        <v>20</v>
      </c>
      <c r="C9" s="12" t="s">
        <v>176</v>
      </c>
      <c r="D9" s="10"/>
      <c r="E9" s="11"/>
      <c r="F9" s="11"/>
      <c r="G9" s="11"/>
      <c r="H9" s="10" t="s">
        <v>88</v>
      </c>
      <c r="I9" s="11"/>
      <c r="J9" s="11"/>
      <c r="K9" s="10" t="s">
        <v>119</v>
      </c>
      <c r="L9" s="10" t="s">
        <v>127</v>
      </c>
      <c r="M9" s="11"/>
      <c r="N9" s="11"/>
      <c r="O9" s="11"/>
      <c r="P9" s="11"/>
      <c r="Q9" s="11"/>
      <c r="R9" s="11"/>
      <c r="S9" s="11"/>
      <c r="T9" s="11"/>
      <c r="U9" s="11" t="s">
        <v>214</v>
      </c>
      <c r="V9" s="11"/>
      <c r="W9" s="11"/>
      <c r="X9" s="10"/>
      <c r="Y9" s="11"/>
      <c r="Z9" s="11"/>
    </row>
    <row r="10" spans="1:26">
      <c r="B10" t="s">
        <v>21</v>
      </c>
      <c r="C10" s="12" t="s">
        <v>177</v>
      </c>
      <c r="D10" s="10"/>
      <c r="E10" s="11"/>
      <c r="F10" s="11"/>
      <c r="G10" s="11"/>
      <c r="H10" s="10" t="s">
        <v>89</v>
      </c>
      <c r="I10" s="11"/>
      <c r="J10" s="11"/>
      <c r="K10" s="11"/>
      <c r="L10" s="10" t="s">
        <v>128</v>
      </c>
      <c r="M10" s="11"/>
      <c r="N10" s="11"/>
      <c r="O10" s="11"/>
      <c r="P10" s="11"/>
      <c r="Q10" s="11"/>
      <c r="R10" s="11"/>
      <c r="S10" s="11"/>
      <c r="T10" s="11"/>
      <c r="U10" s="11" t="s">
        <v>215</v>
      </c>
      <c r="V10" s="11"/>
      <c r="W10" s="11"/>
      <c r="X10" s="10"/>
      <c r="Y10" s="11"/>
      <c r="Z10" s="11"/>
    </row>
    <row r="11" spans="1:26">
      <c r="B11" t="s">
        <v>22</v>
      </c>
      <c r="C11" s="12" t="s">
        <v>178</v>
      </c>
      <c r="D11" s="10"/>
      <c r="E11" s="11"/>
      <c r="F11" s="11"/>
      <c r="G11" s="11"/>
      <c r="H11" s="10" t="s">
        <v>90</v>
      </c>
      <c r="I11" s="11"/>
      <c r="J11" s="11"/>
      <c r="K11" s="11"/>
      <c r="L11" s="10" t="s">
        <v>129</v>
      </c>
      <c r="M11" s="11"/>
      <c r="N11" s="11"/>
      <c r="O11" s="11"/>
      <c r="P11" s="11"/>
      <c r="Q11" s="11"/>
      <c r="R11" s="11"/>
      <c r="S11" s="11"/>
      <c r="T11" s="11"/>
      <c r="U11" s="11"/>
      <c r="V11" s="11"/>
      <c r="W11" s="11"/>
      <c r="X11" s="11"/>
      <c r="Y11" s="11"/>
      <c r="Z11" s="11"/>
    </row>
    <row r="12" spans="1:26">
      <c r="B12" t="s">
        <v>23</v>
      </c>
      <c r="C12" s="12" t="s">
        <v>179</v>
      </c>
      <c r="D12" s="10"/>
      <c r="E12" s="11"/>
      <c r="F12" s="11"/>
      <c r="G12" s="11"/>
      <c r="H12" s="10" t="s">
        <v>91</v>
      </c>
      <c r="I12" s="11"/>
      <c r="J12" s="11"/>
      <c r="K12" s="11"/>
      <c r="L12" s="10" t="s">
        <v>130</v>
      </c>
      <c r="M12" s="11"/>
      <c r="N12" s="11"/>
      <c r="O12" s="11"/>
      <c r="P12" s="11"/>
      <c r="Q12" s="11"/>
      <c r="R12" s="11"/>
      <c r="S12" s="11"/>
      <c r="T12" s="11"/>
      <c r="U12" s="11"/>
      <c r="V12" s="11"/>
      <c r="W12" s="11"/>
      <c r="X12" s="11"/>
      <c r="Y12" s="11"/>
      <c r="Z12" s="11"/>
    </row>
    <row r="13" spans="1:26">
      <c r="B13" t="s">
        <v>24</v>
      </c>
      <c r="C13" s="12" t="s">
        <v>180</v>
      </c>
      <c r="D13" s="10"/>
      <c r="E13" s="11"/>
      <c r="F13" s="11"/>
      <c r="G13" s="11"/>
      <c r="H13" s="10" t="s">
        <v>92</v>
      </c>
      <c r="I13" s="11"/>
      <c r="J13" s="11"/>
      <c r="K13" s="11"/>
      <c r="L13" s="10" t="s">
        <v>131</v>
      </c>
      <c r="M13" s="11"/>
      <c r="N13" s="11"/>
      <c r="O13" s="11"/>
      <c r="P13" s="11"/>
      <c r="Q13" s="11"/>
      <c r="R13" s="11"/>
      <c r="S13" s="11"/>
      <c r="T13" s="11"/>
      <c r="U13" s="11"/>
      <c r="V13" s="11"/>
      <c r="W13" s="11"/>
      <c r="X13" s="11"/>
      <c r="Y13" s="11"/>
      <c r="Z13" s="11"/>
    </row>
    <row r="14" spans="1:26">
      <c r="B14" t="s">
        <v>25</v>
      </c>
      <c r="C14" s="12" t="s">
        <v>181</v>
      </c>
      <c r="D14" s="10"/>
      <c r="E14" s="11"/>
      <c r="F14" s="11"/>
      <c r="G14" s="11"/>
      <c r="H14" s="10" t="s">
        <v>93</v>
      </c>
      <c r="I14" s="11"/>
      <c r="J14" s="11"/>
      <c r="K14" s="11"/>
      <c r="L14" s="11"/>
      <c r="M14" s="11"/>
      <c r="N14" s="11"/>
      <c r="O14" s="11"/>
      <c r="P14" s="11"/>
      <c r="Q14" s="11"/>
      <c r="R14" s="11"/>
      <c r="S14" s="11"/>
      <c r="T14" s="11"/>
      <c r="U14" s="11"/>
      <c r="V14" s="11"/>
      <c r="W14" s="11"/>
      <c r="X14" s="11"/>
      <c r="Y14" s="11"/>
      <c r="Z14" s="11"/>
    </row>
    <row r="15" spans="1:26">
      <c r="B15" t="s">
        <v>26</v>
      </c>
      <c r="C15" s="12" t="s">
        <v>182</v>
      </c>
      <c r="D15" s="10"/>
      <c r="E15" s="11"/>
      <c r="F15" s="11"/>
      <c r="G15" s="11"/>
      <c r="H15" s="10" t="s">
        <v>94</v>
      </c>
      <c r="I15" s="11"/>
      <c r="J15" s="11"/>
      <c r="K15" s="11"/>
      <c r="L15" s="11"/>
      <c r="M15" s="11"/>
      <c r="N15" s="11"/>
      <c r="O15" s="11"/>
      <c r="P15" s="11"/>
      <c r="Q15" s="11"/>
      <c r="R15" s="11"/>
      <c r="S15" s="11"/>
      <c r="T15" s="11"/>
      <c r="U15" s="11"/>
      <c r="V15" s="11"/>
      <c r="W15" s="11"/>
      <c r="X15" s="11"/>
      <c r="Y15" s="11"/>
      <c r="Z15" s="11"/>
    </row>
    <row r="16" spans="1:26">
      <c r="B16" t="s">
        <v>27</v>
      </c>
      <c r="C16" s="12" t="s">
        <v>183</v>
      </c>
      <c r="D16" s="10"/>
      <c r="E16" s="11"/>
      <c r="F16" s="11"/>
      <c r="G16" s="11"/>
      <c r="H16" s="10" t="s">
        <v>95</v>
      </c>
      <c r="I16" s="11"/>
      <c r="J16" s="11"/>
      <c r="K16" s="11"/>
      <c r="L16" s="11"/>
      <c r="M16" s="11"/>
      <c r="N16" s="11"/>
      <c r="O16" s="11"/>
      <c r="P16" s="11"/>
      <c r="Q16" s="11"/>
      <c r="R16" s="11"/>
      <c r="S16" s="11"/>
      <c r="T16" s="11"/>
      <c r="U16" s="11"/>
      <c r="V16" s="11"/>
      <c r="W16" s="11"/>
      <c r="X16" s="11"/>
      <c r="Y16" s="11"/>
      <c r="Z16" s="11"/>
    </row>
    <row r="17" spans="2:26">
      <c r="B17" t="s">
        <v>28</v>
      </c>
      <c r="C17" s="12" t="s">
        <v>184</v>
      </c>
      <c r="D17" s="10"/>
      <c r="E17" s="11"/>
      <c r="F17" s="11"/>
      <c r="G17" s="11"/>
      <c r="H17" s="10" t="s">
        <v>96</v>
      </c>
      <c r="I17" s="11"/>
      <c r="J17" s="11"/>
      <c r="K17" s="11"/>
      <c r="L17" s="11"/>
      <c r="M17" s="11"/>
      <c r="N17" s="11"/>
      <c r="O17" s="11"/>
      <c r="P17" s="11"/>
      <c r="Q17" s="11"/>
      <c r="R17" s="11"/>
      <c r="S17" s="11"/>
      <c r="T17" s="11"/>
      <c r="U17" s="11"/>
      <c r="V17" s="11"/>
      <c r="W17" s="11"/>
      <c r="X17" s="11"/>
      <c r="Y17" s="11"/>
      <c r="Z17" s="11"/>
    </row>
    <row r="18" spans="2:26">
      <c r="B18" t="s">
        <v>29</v>
      </c>
      <c r="C18" s="12" t="s">
        <v>170</v>
      </c>
      <c r="D18" s="10"/>
      <c r="E18" s="11"/>
      <c r="F18" s="11"/>
      <c r="G18" s="11"/>
      <c r="H18" s="10" t="s">
        <v>97</v>
      </c>
      <c r="I18" s="11"/>
      <c r="J18" s="11"/>
      <c r="K18" s="11"/>
      <c r="L18" s="11"/>
      <c r="M18" s="11"/>
      <c r="N18" s="11"/>
      <c r="O18" s="11"/>
      <c r="P18" s="11"/>
      <c r="Q18" s="11"/>
      <c r="R18" s="11"/>
      <c r="S18" s="11"/>
      <c r="T18" s="11"/>
      <c r="U18" s="11"/>
      <c r="V18" s="11"/>
      <c r="W18" s="11"/>
      <c r="X18" s="11"/>
      <c r="Y18" s="11"/>
      <c r="Z18" s="11"/>
    </row>
    <row r="19" spans="2:26">
      <c r="B19" t="s">
        <v>30</v>
      </c>
      <c r="C19" s="12" t="s">
        <v>218</v>
      </c>
      <c r="D19" s="10"/>
      <c r="E19" s="11"/>
      <c r="F19" s="11"/>
      <c r="G19" s="11"/>
      <c r="H19" s="10" t="s">
        <v>98</v>
      </c>
      <c r="I19" s="11"/>
      <c r="J19" s="11"/>
      <c r="K19" s="11"/>
      <c r="L19" s="11"/>
      <c r="M19" s="11"/>
      <c r="N19" s="11"/>
      <c r="O19" s="11"/>
      <c r="P19" s="11"/>
      <c r="Q19" s="11"/>
      <c r="R19" s="11"/>
      <c r="S19" s="11"/>
      <c r="T19" s="11"/>
      <c r="U19" s="11"/>
      <c r="V19" s="11"/>
      <c r="W19" s="11"/>
      <c r="X19" s="11"/>
      <c r="Y19" s="11"/>
      <c r="Z19" s="11"/>
    </row>
    <row r="20" spans="2:26">
      <c r="B20" t="s">
        <v>31</v>
      </c>
      <c r="C20" s="12" t="s">
        <v>219</v>
      </c>
      <c r="D20" s="10"/>
      <c r="E20" s="11"/>
      <c r="F20" s="11"/>
      <c r="G20" s="11"/>
      <c r="H20" s="10" t="s">
        <v>99</v>
      </c>
      <c r="I20" s="11"/>
      <c r="J20" s="11"/>
      <c r="K20" s="11"/>
      <c r="L20" s="11"/>
      <c r="M20" s="11"/>
      <c r="N20" s="11"/>
      <c r="O20" s="11"/>
      <c r="P20" s="11"/>
      <c r="Q20" s="11"/>
      <c r="R20" s="11"/>
      <c r="S20" s="11"/>
      <c r="T20" s="11"/>
      <c r="U20" s="11"/>
      <c r="V20" s="11"/>
      <c r="W20" s="11"/>
      <c r="X20" s="11"/>
      <c r="Y20" s="11"/>
      <c r="Z20" s="11"/>
    </row>
    <row r="21" spans="2:26">
      <c r="B21" t="s">
        <v>32</v>
      </c>
      <c r="C21" s="12" t="s">
        <v>173</v>
      </c>
      <c r="D21" s="10"/>
      <c r="E21" s="11"/>
      <c r="F21" s="11"/>
      <c r="G21" s="11"/>
      <c r="H21" s="10" t="s">
        <v>100</v>
      </c>
      <c r="I21" s="11"/>
      <c r="J21" s="11"/>
      <c r="K21" s="11"/>
      <c r="L21" s="11"/>
      <c r="M21" s="11"/>
      <c r="N21" s="11"/>
      <c r="O21" s="11"/>
      <c r="P21" s="11"/>
      <c r="Q21" s="11"/>
      <c r="R21" s="11"/>
      <c r="S21" s="11"/>
      <c r="T21" s="11"/>
      <c r="U21" s="11"/>
      <c r="V21" s="11"/>
      <c r="W21" s="11"/>
      <c r="X21" s="11"/>
      <c r="Y21" s="11"/>
      <c r="Z21" s="11"/>
    </row>
    <row r="22" spans="2:26">
      <c r="B22" t="s">
        <v>33</v>
      </c>
      <c r="D22" s="10"/>
      <c r="E22" s="11"/>
      <c r="F22" s="11"/>
      <c r="G22" s="11"/>
      <c r="H22" s="10" t="s">
        <v>101</v>
      </c>
      <c r="I22" s="11"/>
      <c r="J22" s="11"/>
      <c r="K22" s="11"/>
      <c r="L22" s="11"/>
      <c r="M22" s="11"/>
      <c r="N22" s="11"/>
      <c r="O22" s="11"/>
      <c r="P22" s="11"/>
      <c r="Q22" s="11"/>
      <c r="R22" s="11"/>
      <c r="S22" s="11"/>
      <c r="T22" s="11"/>
      <c r="U22" s="11"/>
      <c r="V22" s="11"/>
      <c r="W22" s="11"/>
      <c r="X22" s="11"/>
      <c r="Y22" s="11"/>
      <c r="Z22" s="11"/>
    </row>
    <row r="23" spans="2:26">
      <c r="B23" t="s">
        <v>34</v>
      </c>
      <c r="D23" s="10"/>
      <c r="E23" s="11"/>
      <c r="F23" s="11"/>
      <c r="G23" s="11"/>
      <c r="H23" s="10" t="s">
        <v>102</v>
      </c>
      <c r="I23" s="11"/>
      <c r="J23" s="11"/>
      <c r="K23" s="11"/>
      <c r="L23" s="11"/>
      <c r="M23" s="11"/>
      <c r="N23" s="11"/>
      <c r="O23" s="11"/>
      <c r="P23" s="11"/>
      <c r="Q23" s="11"/>
      <c r="R23" s="11"/>
      <c r="S23" s="11"/>
      <c r="T23" s="11"/>
      <c r="U23" s="11"/>
      <c r="V23" s="11"/>
      <c r="W23" s="11"/>
      <c r="X23" s="11"/>
      <c r="Y23" s="11"/>
      <c r="Z23" s="11"/>
    </row>
    <row r="24" spans="2:26">
      <c r="B24" t="s">
        <v>35</v>
      </c>
      <c r="D24" s="10"/>
      <c r="E24" s="11"/>
      <c r="F24" s="11"/>
      <c r="G24" s="11"/>
      <c r="H24" s="10" t="s">
        <v>103</v>
      </c>
      <c r="I24" s="11"/>
      <c r="J24" s="11"/>
      <c r="K24" s="11"/>
      <c r="L24" s="11"/>
      <c r="M24" s="11"/>
      <c r="N24" s="11"/>
      <c r="O24" s="11"/>
      <c r="P24" s="11"/>
      <c r="Q24" s="11"/>
      <c r="R24" s="11"/>
      <c r="S24" s="11"/>
      <c r="T24" s="11"/>
      <c r="U24" s="11"/>
      <c r="V24" s="11"/>
      <c r="W24" s="11"/>
      <c r="X24" s="11"/>
      <c r="Y24" s="11"/>
      <c r="Z24" s="11"/>
    </row>
    <row r="25" spans="2:26">
      <c r="B25" t="s">
        <v>36</v>
      </c>
      <c r="D25" s="10"/>
      <c r="E25" s="11"/>
      <c r="F25" s="11"/>
      <c r="G25" s="11"/>
      <c r="H25" s="10" t="s">
        <v>163</v>
      </c>
      <c r="I25" s="11"/>
      <c r="J25" s="11"/>
      <c r="K25" s="11"/>
      <c r="L25" s="11"/>
      <c r="M25" s="11"/>
      <c r="N25" s="11"/>
      <c r="O25" s="11"/>
      <c r="P25" s="11"/>
      <c r="Q25" s="11"/>
      <c r="R25" s="11"/>
      <c r="S25" s="11"/>
      <c r="T25" s="11"/>
      <c r="U25" s="11"/>
      <c r="V25" s="11"/>
      <c r="W25" s="11"/>
      <c r="X25" s="11"/>
      <c r="Y25" s="11"/>
      <c r="Z25" s="11"/>
    </row>
    <row r="26" spans="2:26">
      <c r="B26" t="s">
        <v>37</v>
      </c>
      <c r="D26" s="10"/>
      <c r="E26" s="11"/>
      <c r="F26" s="11"/>
      <c r="G26" s="11"/>
      <c r="H26" s="11"/>
      <c r="I26" s="11"/>
      <c r="J26" s="11"/>
      <c r="K26" s="11"/>
      <c r="L26" s="11"/>
      <c r="M26" s="11"/>
      <c r="N26" s="11"/>
      <c r="O26" s="11"/>
      <c r="P26" s="11"/>
      <c r="Q26" s="11"/>
      <c r="R26" s="11"/>
      <c r="S26" s="11"/>
      <c r="T26" s="11"/>
      <c r="U26" s="11"/>
      <c r="V26" s="11"/>
      <c r="W26" s="11"/>
      <c r="X26" s="11"/>
      <c r="Y26" s="11"/>
      <c r="Z26" s="11"/>
    </row>
    <row r="27" spans="2:26">
      <c r="B27" t="s">
        <v>38</v>
      </c>
      <c r="D27" s="10"/>
      <c r="E27" s="11"/>
      <c r="F27" s="11"/>
      <c r="G27" s="11"/>
      <c r="H27" s="11"/>
      <c r="I27" s="11"/>
      <c r="J27" s="11"/>
      <c r="K27" s="11"/>
      <c r="L27" s="11"/>
      <c r="M27" s="11"/>
      <c r="N27" s="11"/>
      <c r="O27" s="11"/>
      <c r="P27" s="11"/>
      <c r="Q27" s="11"/>
      <c r="R27" s="11"/>
      <c r="S27" s="11"/>
      <c r="T27" s="11"/>
      <c r="U27" s="11"/>
      <c r="V27" s="11"/>
      <c r="W27" s="11"/>
      <c r="X27" s="11"/>
      <c r="Y27" s="11"/>
      <c r="Z27" s="11"/>
    </row>
    <row r="28" spans="2:26">
      <c r="B28" t="s">
        <v>226</v>
      </c>
      <c r="D28" s="10"/>
      <c r="E28" s="11"/>
      <c r="F28" s="11"/>
      <c r="G28" s="11"/>
      <c r="H28" s="11"/>
      <c r="I28" s="11"/>
      <c r="J28" s="11"/>
      <c r="K28" s="11"/>
      <c r="L28" s="11"/>
      <c r="M28" s="11"/>
      <c r="N28" s="11"/>
      <c r="O28" s="11"/>
      <c r="P28" s="11"/>
      <c r="Q28" s="11"/>
      <c r="R28" s="11"/>
      <c r="S28" s="11"/>
      <c r="T28" s="11"/>
      <c r="U28" s="11"/>
      <c r="V28" s="11"/>
      <c r="W28" s="11"/>
      <c r="X28" s="11"/>
      <c r="Y28" s="11"/>
      <c r="Z28" s="11"/>
    </row>
    <row r="29" spans="2:26">
      <c r="B29" t="s">
        <v>227</v>
      </c>
      <c r="D29" s="10"/>
      <c r="E29" s="11"/>
      <c r="F29" s="11"/>
      <c r="G29" s="11"/>
      <c r="H29" s="11"/>
      <c r="I29" s="11"/>
      <c r="J29" s="11"/>
      <c r="K29" s="11"/>
      <c r="L29" s="11"/>
      <c r="M29" s="11"/>
      <c r="N29" s="11"/>
      <c r="O29" s="11"/>
      <c r="P29" s="11"/>
      <c r="Q29" s="11"/>
      <c r="R29" s="11"/>
      <c r="S29" s="11"/>
      <c r="T29" s="11"/>
      <c r="U29" s="11"/>
      <c r="V29" s="11"/>
      <c r="W29" s="11"/>
      <c r="X29" s="11"/>
      <c r="Y29" s="11"/>
      <c r="Z29" s="11"/>
    </row>
    <row r="30" spans="2:26">
      <c r="B30" t="s">
        <v>249</v>
      </c>
      <c r="D30" s="10"/>
      <c r="E30" s="11"/>
      <c r="F30" s="11"/>
      <c r="G30" s="11"/>
      <c r="H30" s="11"/>
      <c r="I30" s="11"/>
      <c r="J30" s="11"/>
      <c r="K30" s="11"/>
      <c r="L30" s="11"/>
      <c r="M30" s="11"/>
      <c r="N30" s="11"/>
      <c r="O30" s="11"/>
      <c r="P30" s="11"/>
      <c r="Q30" s="11"/>
      <c r="R30" s="11"/>
      <c r="S30" s="11"/>
      <c r="T30" s="11"/>
      <c r="U30" s="11"/>
      <c r="V30" s="11"/>
      <c r="W30" s="11"/>
      <c r="X30" s="11"/>
      <c r="Y30" s="11"/>
      <c r="Z30" s="11"/>
    </row>
    <row r="31" spans="2:26">
      <c r="B31" t="s">
        <v>250</v>
      </c>
      <c r="D31" s="10"/>
      <c r="E31" s="11"/>
      <c r="F31" s="11"/>
      <c r="G31" s="11"/>
      <c r="H31" s="11"/>
      <c r="I31" s="11"/>
      <c r="J31" s="11"/>
      <c r="K31" s="11"/>
      <c r="L31" s="11"/>
      <c r="M31" s="11"/>
      <c r="N31" s="11"/>
      <c r="O31" s="11"/>
      <c r="P31" s="11"/>
      <c r="Q31" s="11"/>
      <c r="R31" s="11"/>
      <c r="S31" s="11"/>
      <c r="T31" s="11"/>
      <c r="U31" s="11"/>
      <c r="V31" s="11"/>
      <c r="W31" s="11"/>
      <c r="X31" s="11"/>
      <c r="Y31" s="11"/>
      <c r="Z31" s="11"/>
    </row>
    <row r="32" spans="2:26">
      <c r="B32" t="s">
        <v>251</v>
      </c>
      <c r="D32" s="10"/>
      <c r="E32" s="11"/>
      <c r="F32" s="11"/>
      <c r="G32" s="11"/>
      <c r="H32" s="11"/>
      <c r="I32" s="11"/>
      <c r="J32" s="11"/>
      <c r="K32" s="11"/>
      <c r="L32" s="11"/>
      <c r="M32" s="11"/>
      <c r="N32" s="11"/>
      <c r="O32" s="11"/>
      <c r="P32" s="11"/>
      <c r="Q32" s="11"/>
      <c r="R32" s="11"/>
      <c r="S32" s="11"/>
      <c r="T32" s="11"/>
      <c r="U32" s="11"/>
      <c r="V32" s="11"/>
      <c r="W32" s="11"/>
      <c r="X32" s="11"/>
      <c r="Y32" s="11"/>
      <c r="Z32" s="11"/>
    </row>
    <row r="33" spans="4:26">
      <c r="D33" s="10"/>
      <c r="E33" s="11"/>
      <c r="F33" s="11"/>
      <c r="G33" s="11"/>
      <c r="H33" s="11"/>
      <c r="I33" s="11"/>
      <c r="J33" s="11"/>
      <c r="K33" s="11"/>
      <c r="L33" s="11"/>
      <c r="M33" s="11"/>
      <c r="N33" s="11"/>
      <c r="O33" s="11"/>
      <c r="P33" s="11"/>
      <c r="Q33" s="11"/>
      <c r="R33" s="11"/>
      <c r="S33" s="11"/>
      <c r="T33" s="11"/>
      <c r="U33" s="11"/>
      <c r="V33" s="11"/>
      <c r="W33" s="11"/>
      <c r="X33" s="11"/>
      <c r="Y33" s="11"/>
      <c r="Z33" s="11"/>
    </row>
    <row r="34" spans="4:26">
      <c r="D34" s="10"/>
      <c r="E34" s="11"/>
      <c r="F34" s="11"/>
      <c r="G34" s="11"/>
      <c r="H34" s="11"/>
      <c r="I34" s="11"/>
      <c r="J34" s="11"/>
      <c r="K34" s="11"/>
      <c r="L34" s="11"/>
      <c r="M34" s="11"/>
      <c r="N34" s="11"/>
      <c r="O34" s="11"/>
      <c r="P34" s="11"/>
      <c r="Q34" s="11"/>
      <c r="R34" s="11"/>
      <c r="S34" s="11"/>
      <c r="T34" s="11"/>
      <c r="U34" s="11"/>
      <c r="V34" s="11"/>
      <c r="W34" s="11"/>
      <c r="X34" s="11"/>
      <c r="Y34" s="11"/>
      <c r="Z34" s="11"/>
    </row>
    <row r="35" spans="4:26">
      <c r="D35" s="10"/>
      <c r="E35" s="11"/>
      <c r="F35" s="11"/>
      <c r="G35" s="11"/>
      <c r="H35" s="11"/>
      <c r="I35" s="11"/>
      <c r="J35" s="11"/>
      <c r="K35" s="11"/>
      <c r="L35" s="11"/>
      <c r="M35" s="11"/>
      <c r="N35" s="11"/>
      <c r="O35" s="11"/>
      <c r="P35" s="11"/>
      <c r="Q35" s="11"/>
      <c r="R35" s="11"/>
      <c r="S35" s="11"/>
      <c r="T35" s="11"/>
      <c r="U35" s="11"/>
      <c r="V35" s="11"/>
      <c r="W35" s="11"/>
      <c r="X35" s="11"/>
      <c r="Y35" s="11"/>
      <c r="Z35" s="11"/>
    </row>
    <row r="36" spans="4:26">
      <c r="D36" s="10"/>
      <c r="E36" s="11"/>
      <c r="F36" s="11"/>
      <c r="G36" s="11"/>
      <c r="H36" s="11"/>
      <c r="I36" s="11"/>
      <c r="J36" s="11"/>
      <c r="K36" s="11"/>
      <c r="L36" s="11"/>
      <c r="M36" s="11"/>
      <c r="N36" s="11"/>
      <c r="O36" s="11"/>
      <c r="P36" s="11"/>
      <c r="Q36" s="11"/>
      <c r="R36" s="11"/>
      <c r="S36" s="11"/>
      <c r="T36" s="11"/>
      <c r="U36" s="11"/>
      <c r="V36" s="11"/>
      <c r="W36" s="11"/>
      <c r="X36" s="11"/>
      <c r="Y36" s="11"/>
      <c r="Z36" s="11"/>
    </row>
    <row r="37" spans="4:26">
      <c r="D37" s="10"/>
      <c r="E37" s="11"/>
      <c r="F37" s="11"/>
      <c r="G37" s="11"/>
      <c r="H37" s="11"/>
      <c r="I37" s="11"/>
      <c r="J37" s="11"/>
      <c r="K37" s="11"/>
      <c r="L37" s="11"/>
      <c r="M37" s="11"/>
      <c r="N37" s="11"/>
      <c r="O37" s="11"/>
      <c r="P37" s="11"/>
      <c r="Q37" s="11"/>
      <c r="R37" s="11"/>
      <c r="S37" s="11"/>
      <c r="T37" s="11"/>
      <c r="U37" s="11"/>
      <c r="V37" s="11"/>
      <c r="W37" s="11"/>
      <c r="X37" s="11"/>
      <c r="Y37" s="11"/>
      <c r="Z37" s="11"/>
    </row>
    <row r="38" spans="4:26">
      <c r="D38" s="10"/>
      <c r="E38" s="11"/>
      <c r="F38" s="11"/>
      <c r="G38" s="11"/>
      <c r="H38" s="11"/>
      <c r="I38" s="11"/>
      <c r="J38" s="11"/>
      <c r="K38" s="11"/>
      <c r="L38" s="11"/>
      <c r="M38" s="11"/>
      <c r="N38" s="11"/>
      <c r="O38" s="11"/>
      <c r="P38" s="11"/>
      <c r="Q38" s="11"/>
      <c r="R38" s="11"/>
      <c r="S38" s="11"/>
      <c r="T38" s="11"/>
      <c r="U38" s="11"/>
      <c r="V38" s="11"/>
      <c r="W38" s="11"/>
      <c r="X38" s="11"/>
      <c r="Y38" s="11"/>
      <c r="Z38" s="11"/>
    </row>
    <row r="39" spans="4:26">
      <c r="D39" s="10"/>
      <c r="E39" s="11"/>
      <c r="F39" s="11"/>
      <c r="G39" s="11"/>
      <c r="H39" s="11"/>
      <c r="I39" s="11"/>
      <c r="J39" s="11"/>
      <c r="K39" s="11"/>
      <c r="L39" s="11"/>
      <c r="M39" s="11"/>
      <c r="N39" s="11"/>
      <c r="O39" s="11"/>
      <c r="P39" s="11"/>
      <c r="Q39" s="11"/>
      <c r="R39" s="11"/>
      <c r="S39" s="11"/>
      <c r="T39" s="11"/>
      <c r="U39" s="11"/>
      <c r="V39" s="11"/>
      <c r="W39" s="11"/>
      <c r="X39" s="11"/>
      <c r="Y39" s="11"/>
      <c r="Z39" s="11"/>
    </row>
    <row r="40" spans="4:26">
      <c r="D40" s="10"/>
      <c r="E40" s="11"/>
      <c r="F40" s="11"/>
      <c r="G40" s="11"/>
      <c r="H40" s="11"/>
      <c r="I40" s="11"/>
      <c r="J40" s="11"/>
      <c r="K40" s="11"/>
      <c r="L40" s="11"/>
      <c r="M40" s="11"/>
      <c r="N40" s="11"/>
      <c r="O40" s="11"/>
      <c r="P40" s="11"/>
      <c r="Q40" s="11"/>
      <c r="R40" s="11"/>
      <c r="S40" s="11"/>
      <c r="T40" s="11"/>
      <c r="U40" s="11"/>
      <c r="V40" s="11"/>
      <c r="W40" s="11"/>
      <c r="X40" s="11"/>
      <c r="Y40" s="11"/>
      <c r="Z40" s="11"/>
    </row>
    <row r="41" spans="4:26">
      <c r="D41" s="10"/>
      <c r="E41" s="11"/>
      <c r="F41" s="11"/>
      <c r="G41" s="11"/>
      <c r="H41" s="11"/>
      <c r="I41" s="11"/>
      <c r="J41" s="11"/>
      <c r="K41" s="11"/>
      <c r="L41" s="11"/>
      <c r="M41" s="11"/>
      <c r="N41" s="11"/>
      <c r="O41" s="11"/>
      <c r="P41" s="11"/>
      <c r="Q41" s="11"/>
      <c r="R41" s="11"/>
      <c r="S41" s="11"/>
      <c r="T41" s="11"/>
      <c r="U41" s="11"/>
      <c r="V41" s="11"/>
      <c r="W41" s="11"/>
      <c r="X41" s="11"/>
      <c r="Y41" s="11"/>
      <c r="Z41" s="11"/>
    </row>
    <row r="42" spans="4:26">
      <c r="D42" s="10"/>
      <c r="E42" s="11"/>
      <c r="F42" s="11"/>
      <c r="G42" s="11"/>
      <c r="H42" s="11"/>
      <c r="I42" s="11"/>
      <c r="J42" s="11"/>
      <c r="K42" s="11"/>
      <c r="L42" s="11"/>
      <c r="M42" s="11"/>
      <c r="N42" s="11"/>
      <c r="O42" s="11"/>
      <c r="P42" s="11"/>
      <c r="Q42" s="11"/>
      <c r="R42" s="11"/>
      <c r="S42" s="11"/>
      <c r="T42" s="11"/>
      <c r="U42" s="11"/>
      <c r="V42" s="11"/>
      <c r="W42" s="11"/>
      <c r="X42" s="11"/>
      <c r="Y42" s="11"/>
      <c r="Z42" s="11"/>
    </row>
    <row r="43" spans="4:26">
      <c r="D43" s="10"/>
      <c r="E43" s="11"/>
      <c r="F43" s="11"/>
      <c r="G43" s="11"/>
      <c r="H43" s="11"/>
      <c r="I43" s="11"/>
      <c r="J43" s="11"/>
      <c r="K43" s="11"/>
      <c r="L43" s="11"/>
      <c r="M43" s="11"/>
      <c r="N43" s="11"/>
      <c r="O43" s="11"/>
      <c r="P43" s="11"/>
      <c r="Q43" s="11"/>
      <c r="R43" s="11"/>
      <c r="S43" s="11"/>
      <c r="T43" s="11"/>
      <c r="U43" s="11"/>
      <c r="V43" s="11"/>
      <c r="W43" s="11"/>
      <c r="X43" s="11"/>
      <c r="Y43" s="11"/>
      <c r="Z43" s="11"/>
    </row>
    <row r="44" spans="4:26">
      <c r="D44" s="10"/>
      <c r="E44" s="11"/>
      <c r="F44" s="11"/>
      <c r="G44" s="11"/>
      <c r="H44" s="11"/>
      <c r="I44" s="11"/>
      <c r="J44" s="11"/>
      <c r="K44" s="11"/>
      <c r="L44" s="11"/>
      <c r="M44" s="11"/>
      <c r="N44" s="11"/>
      <c r="O44" s="11"/>
      <c r="P44" s="11"/>
      <c r="Q44" s="11"/>
      <c r="R44" s="11"/>
      <c r="S44" s="11"/>
      <c r="T44" s="11"/>
      <c r="U44" s="11"/>
      <c r="V44" s="11"/>
      <c r="W44" s="11"/>
      <c r="X44" s="11"/>
      <c r="Y44" s="11"/>
      <c r="Z44" s="11"/>
    </row>
    <row r="45" spans="4:26">
      <c r="D45" s="10"/>
      <c r="E45" s="11"/>
      <c r="F45" s="11"/>
      <c r="G45" s="11"/>
      <c r="H45" s="11"/>
      <c r="I45" s="11"/>
      <c r="J45" s="11"/>
      <c r="K45" s="11"/>
      <c r="L45" s="11"/>
      <c r="M45" s="11"/>
      <c r="N45" s="11"/>
      <c r="O45" s="11"/>
      <c r="P45" s="11"/>
      <c r="Q45" s="11"/>
      <c r="R45" s="11"/>
      <c r="S45" s="11"/>
      <c r="T45" s="11"/>
      <c r="U45" s="11"/>
      <c r="V45" s="11"/>
      <c r="W45" s="11"/>
      <c r="X45" s="11"/>
      <c r="Y45" s="11"/>
      <c r="Z45" s="11"/>
    </row>
    <row r="46" spans="4:26">
      <c r="D46" s="10"/>
      <c r="E46" s="11"/>
      <c r="F46" s="11"/>
      <c r="G46" s="11"/>
      <c r="H46" s="11"/>
      <c r="I46" s="11"/>
      <c r="J46" s="11"/>
      <c r="K46" s="11"/>
      <c r="L46" s="11"/>
      <c r="M46" s="11"/>
      <c r="N46" s="11"/>
      <c r="O46" s="11"/>
      <c r="P46" s="11"/>
      <c r="Q46" s="11"/>
      <c r="R46" s="11"/>
      <c r="S46" s="11"/>
      <c r="T46" s="11"/>
      <c r="U46" s="11"/>
      <c r="V46" s="11"/>
      <c r="W46" s="11"/>
      <c r="X46" s="11"/>
      <c r="Y46" s="11"/>
      <c r="Z46" s="11"/>
    </row>
    <row r="47" spans="4:26">
      <c r="D47" s="10"/>
      <c r="E47" s="11"/>
      <c r="F47" s="11"/>
      <c r="G47" s="11"/>
      <c r="H47" s="11"/>
      <c r="I47" s="11"/>
      <c r="J47" s="11"/>
      <c r="K47" s="11"/>
      <c r="L47" s="11"/>
      <c r="M47" s="11"/>
      <c r="N47" s="11"/>
      <c r="O47" s="11"/>
      <c r="P47" s="11"/>
      <c r="Q47" s="11"/>
      <c r="R47" s="11"/>
      <c r="S47" s="11"/>
      <c r="T47" s="11"/>
      <c r="U47" s="11"/>
      <c r="V47" s="11"/>
      <c r="W47" s="11"/>
      <c r="X47" s="11"/>
      <c r="Y47" s="11"/>
      <c r="Z47" s="11"/>
    </row>
    <row r="48" spans="4:26">
      <c r="D48" s="10"/>
      <c r="E48" s="11"/>
      <c r="F48" s="11"/>
      <c r="G48" s="11"/>
      <c r="H48" s="11"/>
      <c r="I48" s="11"/>
      <c r="J48" s="11"/>
      <c r="K48" s="11"/>
      <c r="L48" s="11"/>
      <c r="M48" s="11"/>
      <c r="N48" s="11"/>
      <c r="O48" s="11"/>
      <c r="P48" s="11"/>
      <c r="Q48" s="11"/>
      <c r="R48" s="11"/>
      <c r="S48" s="11"/>
      <c r="T48" s="11"/>
      <c r="U48" s="11"/>
      <c r="V48" s="11"/>
      <c r="W48" s="11"/>
      <c r="X48" s="11"/>
      <c r="Y48" s="11"/>
      <c r="Z48" s="11"/>
    </row>
    <row r="49" spans="4:26">
      <c r="D49" s="10"/>
      <c r="E49" s="11"/>
      <c r="F49" s="11"/>
      <c r="G49" s="11"/>
      <c r="H49" s="11"/>
      <c r="I49" s="11"/>
      <c r="J49" s="11"/>
      <c r="K49" s="11"/>
      <c r="L49" s="11"/>
      <c r="M49" s="11"/>
      <c r="N49" s="11"/>
      <c r="O49" s="11"/>
      <c r="P49" s="11"/>
      <c r="Q49" s="11"/>
      <c r="R49" s="11"/>
      <c r="S49" s="11"/>
      <c r="T49" s="11"/>
      <c r="U49" s="11"/>
      <c r="V49" s="11"/>
      <c r="W49" s="11"/>
      <c r="X49" s="11"/>
      <c r="Y49" s="11"/>
      <c r="Z49" s="11"/>
    </row>
    <row r="50" spans="4:26">
      <c r="D50" s="10"/>
      <c r="E50" s="11"/>
      <c r="F50" s="11"/>
      <c r="G50" s="11"/>
      <c r="H50" s="11"/>
      <c r="I50" s="11"/>
      <c r="J50" s="11"/>
      <c r="K50" s="11"/>
      <c r="L50" s="11"/>
      <c r="M50" s="11"/>
      <c r="N50" s="11"/>
      <c r="O50" s="11"/>
      <c r="P50" s="11"/>
      <c r="Q50" s="11"/>
      <c r="R50" s="11"/>
      <c r="S50" s="11"/>
      <c r="T50" s="11"/>
      <c r="U50" s="11"/>
      <c r="V50" s="11"/>
      <c r="W50" s="11"/>
      <c r="X50" s="11"/>
      <c r="Y50" s="11"/>
      <c r="Z50" s="11"/>
    </row>
    <row r="51" spans="4:26">
      <c r="D51" s="10"/>
      <c r="E51" s="11"/>
      <c r="F51" s="11"/>
      <c r="G51" s="11"/>
      <c r="H51" s="11"/>
      <c r="I51" s="11"/>
      <c r="J51" s="11"/>
      <c r="K51" s="11"/>
      <c r="L51" s="11"/>
      <c r="M51" s="11"/>
      <c r="N51" s="11"/>
      <c r="O51" s="11"/>
      <c r="P51" s="11"/>
      <c r="Q51" s="11"/>
      <c r="R51" s="11"/>
      <c r="S51" s="11"/>
      <c r="T51" s="11"/>
      <c r="U51" s="11"/>
      <c r="V51" s="11"/>
      <c r="W51" s="11"/>
      <c r="X51" s="11"/>
      <c r="Y51" s="11"/>
      <c r="Z51" s="11"/>
    </row>
    <row r="52" spans="4:26">
      <c r="D52" s="10"/>
      <c r="E52" s="11"/>
      <c r="F52" s="11"/>
      <c r="G52" s="11"/>
      <c r="H52" s="11"/>
      <c r="I52" s="11"/>
      <c r="J52" s="11"/>
      <c r="K52" s="11"/>
      <c r="L52" s="11"/>
      <c r="M52" s="11"/>
      <c r="N52" s="11"/>
      <c r="O52" s="11"/>
      <c r="P52" s="11"/>
      <c r="Q52" s="11"/>
      <c r="R52" s="11"/>
      <c r="S52" s="11"/>
      <c r="T52" s="11"/>
      <c r="U52" s="11"/>
      <c r="V52" s="11"/>
      <c r="W52" s="11"/>
      <c r="X52" s="11"/>
      <c r="Y52" s="11"/>
      <c r="Z52" s="11"/>
    </row>
    <row r="53" spans="4:26">
      <c r="D53" s="10"/>
      <c r="E53" s="11"/>
      <c r="F53" s="11"/>
      <c r="G53" s="11"/>
      <c r="H53" s="11"/>
      <c r="I53" s="11"/>
      <c r="J53" s="11"/>
      <c r="K53" s="11"/>
      <c r="L53" s="11"/>
      <c r="M53" s="11"/>
      <c r="N53" s="11"/>
      <c r="O53" s="11"/>
      <c r="P53" s="11"/>
      <c r="Q53" s="11"/>
      <c r="R53" s="11"/>
      <c r="S53" s="11"/>
      <c r="T53" s="11"/>
      <c r="U53" s="11"/>
      <c r="V53" s="11"/>
      <c r="W53" s="11"/>
      <c r="X53" s="11"/>
      <c r="Y53" s="11"/>
      <c r="Z53" s="11"/>
    </row>
    <row r="54" spans="4:26">
      <c r="D54" s="10"/>
      <c r="E54" s="11"/>
      <c r="F54" s="11"/>
      <c r="G54" s="11"/>
      <c r="H54" s="11"/>
      <c r="I54" s="11"/>
      <c r="J54" s="11"/>
      <c r="K54" s="11"/>
      <c r="L54" s="11"/>
      <c r="M54" s="11"/>
      <c r="N54" s="11"/>
      <c r="O54" s="11"/>
      <c r="P54" s="11"/>
      <c r="Q54" s="11"/>
      <c r="R54" s="11"/>
      <c r="S54" s="11"/>
      <c r="T54" s="11"/>
      <c r="U54" s="11"/>
      <c r="V54" s="11"/>
      <c r="W54" s="11"/>
      <c r="X54" s="11"/>
      <c r="Y54" s="11"/>
      <c r="Z54" s="11"/>
    </row>
    <row r="55" spans="4:26">
      <c r="D55" s="10"/>
      <c r="E55" s="11"/>
      <c r="F55" s="11"/>
      <c r="G55" s="11"/>
      <c r="H55" s="11"/>
      <c r="I55" s="11"/>
      <c r="J55" s="11"/>
      <c r="K55" s="11"/>
      <c r="L55" s="11"/>
      <c r="M55" s="11"/>
      <c r="N55" s="11"/>
      <c r="O55" s="11"/>
      <c r="P55" s="11"/>
      <c r="Q55" s="11"/>
      <c r="R55" s="11"/>
      <c r="S55" s="11"/>
      <c r="T55" s="11"/>
      <c r="U55" s="11"/>
      <c r="V55" s="11"/>
      <c r="W55" s="11"/>
      <c r="X55" s="11"/>
      <c r="Y55" s="11"/>
      <c r="Z55" s="11"/>
    </row>
    <row r="56" spans="4:26">
      <c r="D56" s="10"/>
      <c r="E56" s="11"/>
      <c r="F56" s="11"/>
      <c r="G56" s="11"/>
      <c r="H56" s="11"/>
      <c r="I56" s="11"/>
      <c r="J56" s="11"/>
      <c r="K56" s="11"/>
      <c r="L56" s="11"/>
      <c r="M56" s="11"/>
      <c r="N56" s="11"/>
      <c r="O56" s="11"/>
      <c r="P56" s="11"/>
      <c r="Q56" s="11"/>
      <c r="R56" s="11"/>
      <c r="S56" s="11"/>
      <c r="T56" s="11"/>
      <c r="U56" s="11"/>
      <c r="V56" s="11"/>
      <c r="W56" s="11"/>
      <c r="X56" s="11"/>
      <c r="Y56" s="11"/>
      <c r="Z56" s="11"/>
    </row>
    <row r="57" spans="4:26">
      <c r="D57" s="10"/>
      <c r="E57" s="11"/>
      <c r="F57" s="11"/>
      <c r="G57" s="11"/>
      <c r="H57" s="11"/>
      <c r="I57" s="11"/>
      <c r="J57" s="11"/>
      <c r="K57" s="11"/>
      <c r="L57" s="11"/>
      <c r="M57" s="11"/>
      <c r="N57" s="11"/>
      <c r="O57" s="11"/>
      <c r="P57" s="11"/>
      <c r="Q57" s="11"/>
      <c r="R57" s="11"/>
      <c r="S57" s="11"/>
      <c r="T57" s="11"/>
      <c r="U57" s="11"/>
      <c r="V57" s="11"/>
      <c r="W57" s="11"/>
      <c r="X57" s="11"/>
      <c r="Y57" s="11"/>
      <c r="Z57" s="11"/>
    </row>
    <row r="58" spans="4:26">
      <c r="D58" s="10"/>
      <c r="E58" s="11"/>
      <c r="F58" s="11"/>
      <c r="G58" s="11"/>
      <c r="H58" s="11"/>
      <c r="I58" s="11"/>
      <c r="J58" s="11"/>
      <c r="K58" s="11"/>
      <c r="L58" s="11"/>
      <c r="M58" s="11"/>
      <c r="N58" s="11"/>
      <c r="O58" s="11"/>
      <c r="P58" s="11"/>
      <c r="Q58" s="11"/>
      <c r="R58" s="11"/>
      <c r="S58" s="11"/>
      <c r="T58" s="11"/>
      <c r="U58" s="11"/>
      <c r="V58" s="11"/>
      <c r="W58" s="11"/>
      <c r="X58" s="11"/>
      <c r="Y58" s="11"/>
      <c r="Z58" s="11"/>
    </row>
    <row r="59" spans="4:26">
      <c r="D59" s="10"/>
      <c r="E59" s="11"/>
      <c r="F59" s="11"/>
      <c r="G59" s="11"/>
      <c r="H59" s="11"/>
      <c r="I59" s="11"/>
      <c r="J59" s="11"/>
      <c r="K59" s="11"/>
      <c r="L59" s="11"/>
      <c r="M59" s="11"/>
      <c r="N59" s="11"/>
      <c r="O59" s="11"/>
      <c r="P59" s="11"/>
      <c r="Q59" s="11"/>
      <c r="R59" s="11"/>
      <c r="S59" s="11"/>
      <c r="T59" s="11"/>
      <c r="U59" s="11"/>
      <c r="V59" s="11"/>
      <c r="W59" s="11"/>
      <c r="X59" s="11"/>
      <c r="Y59" s="11"/>
      <c r="Z59" s="11"/>
    </row>
    <row r="60" spans="4:26">
      <c r="D60" s="10"/>
      <c r="E60" s="11"/>
      <c r="F60" s="11"/>
      <c r="G60" s="11"/>
      <c r="H60" s="11"/>
      <c r="I60" s="11"/>
      <c r="J60" s="11"/>
      <c r="K60" s="11"/>
      <c r="L60" s="11"/>
      <c r="M60" s="11"/>
      <c r="N60" s="11"/>
      <c r="O60" s="11"/>
      <c r="P60" s="11"/>
      <c r="Q60" s="11"/>
      <c r="R60" s="11"/>
      <c r="S60" s="11"/>
      <c r="T60" s="11"/>
      <c r="U60" s="11"/>
      <c r="V60" s="11"/>
      <c r="W60" s="11"/>
      <c r="X60" s="11"/>
      <c r="Y60" s="11"/>
      <c r="Z60" s="11"/>
    </row>
    <row r="61" spans="4:26">
      <c r="D61" s="10"/>
      <c r="E61" s="11"/>
      <c r="F61" s="11"/>
      <c r="G61" s="11"/>
      <c r="H61" s="11"/>
      <c r="I61" s="11"/>
      <c r="J61" s="11"/>
      <c r="K61" s="11"/>
      <c r="L61" s="11"/>
      <c r="M61" s="11"/>
      <c r="N61" s="11"/>
      <c r="O61" s="11"/>
      <c r="P61" s="11"/>
      <c r="Q61" s="11"/>
      <c r="R61" s="11"/>
      <c r="S61" s="11"/>
      <c r="T61" s="11"/>
      <c r="U61" s="11"/>
      <c r="V61" s="11"/>
      <c r="W61" s="11"/>
      <c r="X61" s="11"/>
      <c r="Y61" s="11"/>
      <c r="Z61" s="11"/>
    </row>
    <row r="62" spans="4:26">
      <c r="D62" s="10"/>
      <c r="E62" s="11"/>
      <c r="F62" s="11"/>
      <c r="G62" s="11"/>
      <c r="H62" s="11"/>
      <c r="I62" s="11"/>
      <c r="J62" s="11"/>
      <c r="K62" s="11"/>
      <c r="L62" s="11"/>
      <c r="M62" s="11"/>
      <c r="N62" s="11"/>
      <c r="O62" s="11"/>
      <c r="P62" s="11"/>
      <c r="Q62" s="11"/>
      <c r="R62" s="11"/>
      <c r="S62" s="11"/>
      <c r="T62" s="11"/>
      <c r="U62" s="11"/>
      <c r="V62" s="11"/>
      <c r="W62" s="11"/>
      <c r="X62" s="11"/>
      <c r="Y62" s="11"/>
      <c r="Z62" s="11"/>
    </row>
    <row r="63" spans="4:26">
      <c r="D63" s="10"/>
      <c r="E63" s="11"/>
      <c r="F63" s="11"/>
      <c r="G63" s="11"/>
      <c r="H63" s="11"/>
      <c r="I63" s="11"/>
      <c r="J63" s="11"/>
      <c r="K63" s="11"/>
      <c r="L63" s="11"/>
      <c r="M63" s="11"/>
      <c r="N63" s="11"/>
      <c r="O63" s="11"/>
      <c r="P63" s="11"/>
      <c r="Q63" s="11"/>
      <c r="R63" s="11"/>
      <c r="S63" s="11"/>
      <c r="T63" s="11"/>
      <c r="U63" s="11"/>
      <c r="V63" s="11"/>
      <c r="W63" s="11"/>
      <c r="X63" s="11"/>
      <c r="Y63" s="11"/>
      <c r="Z63" s="11"/>
    </row>
    <row r="64" spans="4:26">
      <c r="D64" s="10"/>
      <c r="E64" s="11"/>
      <c r="F64" s="11"/>
      <c r="G64" s="11"/>
      <c r="H64" s="11"/>
      <c r="I64" s="11"/>
      <c r="J64" s="11"/>
      <c r="K64" s="11"/>
      <c r="L64" s="11"/>
      <c r="M64" s="11"/>
      <c r="N64" s="11"/>
      <c r="O64" s="11"/>
      <c r="P64" s="11"/>
      <c r="Q64" s="11"/>
      <c r="R64" s="11"/>
      <c r="S64" s="11"/>
      <c r="T64" s="11"/>
      <c r="U64" s="11"/>
      <c r="V64" s="11"/>
      <c r="W64" s="11"/>
      <c r="X64" s="11"/>
      <c r="Y64" s="11"/>
      <c r="Z64" s="11"/>
    </row>
    <row r="65" spans="4:26">
      <c r="D65" s="10"/>
      <c r="E65" s="11"/>
      <c r="F65" s="11"/>
      <c r="G65" s="11"/>
      <c r="H65" s="11"/>
      <c r="I65" s="11"/>
      <c r="J65" s="11"/>
      <c r="K65" s="11"/>
      <c r="L65" s="11"/>
      <c r="M65" s="11"/>
      <c r="N65" s="11"/>
      <c r="O65" s="11"/>
      <c r="P65" s="11"/>
      <c r="Q65" s="11"/>
      <c r="R65" s="11"/>
      <c r="S65" s="11"/>
      <c r="T65" s="11"/>
      <c r="U65" s="11"/>
      <c r="V65" s="11"/>
      <c r="W65" s="11"/>
      <c r="X65" s="11"/>
      <c r="Y65" s="11"/>
      <c r="Z65" s="11"/>
    </row>
    <row r="66" spans="4:26">
      <c r="D66" s="10"/>
      <c r="E66" s="11"/>
      <c r="F66" s="11"/>
      <c r="G66" s="11"/>
      <c r="H66" s="11"/>
      <c r="I66" s="11"/>
      <c r="J66" s="11"/>
      <c r="K66" s="11"/>
      <c r="L66" s="11"/>
      <c r="M66" s="11"/>
      <c r="N66" s="11"/>
      <c r="O66" s="11"/>
      <c r="P66" s="11"/>
      <c r="Q66" s="11"/>
      <c r="R66" s="11"/>
      <c r="S66" s="11"/>
      <c r="T66" s="11"/>
      <c r="U66" s="11"/>
      <c r="V66" s="11"/>
      <c r="W66" s="11"/>
      <c r="X66" s="11"/>
      <c r="Y66" s="11"/>
      <c r="Z66" s="11"/>
    </row>
    <row r="67" spans="4:26">
      <c r="D67" s="10"/>
      <c r="E67" s="11"/>
      <c r="F67" s="11"/>
      <c r="G67" s="11"/>
      <c r="H67" s="11"/>
      <c r="I67" s="11"/>
      <c r="J67" s="11"/>
      <c r="K67" s="11"/>
      <c r="L67" s="11"/>
      <c r="M67" s="11"/>
      <c r="N67" s="11"/>
      <c r="O67" s="11"/>
      <c r="P67" s="11"/>
      <c r="Q67" s="11"/>
      <c r="R67" s="11"/>
      <c r="S67" s="11"/>
      <c r="T67" s="11"/>
      <c r="U67" s="11"/>
      <c r="V67" s="11"/>
      <c r="W67" s="11"/>
      <c r="X67" s="11"/>
      <c r="Y67" s="11"/>
      <c r="Z67" s="11"/>
    </row>
    <row r="68" spans="4:26">
      <c r="D68" s="10"/>
      <c r="E68" s="11"/>
      <c r="F68" s="11"/>
      <c r="G68" s="11"/>
      <c r="H68" s="11"/>
      <c r="I68" s="11"/>
      <c r="J68" s="11"/>
      <c r="K68" s="11"/>
      <c r="L68" s="11"/>
      <c r="M68" s="11"/>
      <c r="N68" s="11"/>
      <c r="O68" s="11"/>
      <c r="P68" s="11"/>
      <c r="Q68" s="11"/>
      <c r="R68" s="11"/>
      <c r="S68" s="11"/>
      <c r="T68" s="11"/>
      <c r="U68" s="11"/>
      <c r="V68" s="11"/>
      <c r="W68" s="11"/>
      <c r="X68" s="11"/>
      <c r="Y68" s="11"/>
      <c r="Z68" s="11"/>
    </row>
    <row r="69" spans="4:26">
      <c r="D69" s="10"/>
      <c r="E69" s="11"/>
      <c r="F69" s="11"/>
      <c r="G69" s="11"/>
      <c r="H69" s="11"/>
      <c r="I69" s="11"/>
      <c r="J69" s="11"/>
      <c r="K69" s="11"/>
      <c r="L69" s="11"/>
      <c r="M69" s="11"/>
      <c r="N69" s="11"/>
      <c r="O69" s="11"/>
      <c r="P69" s="11"/>
      <c r="Q69" s="11"/>
      <c r="R69" s="11"/>
      <c r="S69" s="11"/>
      <c r="T69" s="11"/>
      <c r="U69" s="11"/>
      <c r="V69" s="11"/>
      <c r="W69" s="11"/>
      <c r="X69" s="11"/>
      <c r="Y69" s="11"/>
      <c r="Z69" s="11"/>
    </row>
    <row r="70" spans="4:26">
      <c r="D70" s="10"/>
      <c r="E70" s="11"/>
      <c r="F70" s="11"/>
      <c r="G70" s="11"/>
      <c r="H70" s="11"/>
      <c r="I70" s="11"/>
      <c r="J70" s="11"/>
      <c r="K70" s="11"/>
      <c r="L70" s="11"/>
      <c r="M70" s="11"/>
      <c r="N70" s="11"/>
      <c r="O70" s="11"/>
      <c r="P70" s="11"/>
      <c r="Q70" s="11"/>
      <c r="R70" s="11"/>
      <c r="S70" s="11"/>
      <c r="T70" s="11"/>
      <c r="U70" s="11"/>
      <c r="V70" s="11"/>
      <c r="W70" s="11"/>
      <c r="X70" s="11"/>
      <c r="Y70" s="11"/>
      <c r="Z70" s="11"/>
    </row>
    <row r="71" spans="4:26">
      <c r="D71" s="10"/>
      <c r="E71" s="11"/>
      <c r="F71" s="11"/>
      <c r="G71" s="11"/>
      <c r="H71" s="11"/>
      <c r="I71" s="11"/>
      <c r="J71" s="11"/>
      <c r="K71" s="11"/>
      <c r="L71" s="11"/>
      <c r="M71" s="11"/>
      <c r="N71" s="11"/>
      <c r="O71" s="11"/>
      <c r="P71" s="11"/>
      <c r="Q71" s="11"/>
      <c r="R71" s="11"/>
      <c r="S71" s="11"/>
      <c r="T71" s="11"/>
      <c r="U71" s="11"/>
      <c r="V71" s="11"/>
      <c r="W71" s="11"/>
      <c r="X71" s="11"/>
      <c r="Y71" s="11"/>
      <c r="Z71" s="11"/>
    </row>
    <row r="72" spans="4:26">
      <c r="D72" s="10"/>
      <c r="E72" s="11"/>
      <c r="F72" s="11"/>
      <c r="G72" s="11"/>
      <c r="H72" s="11"/>
      <c r="I72" s="11"/>
      <c r="J72" s="11"/>
      <c r="K72" s="11"/>
      <c r="L72" s="11"/>
      <c r="M72" s="11"/>
      <c r="N72" s="11"/>
      <c r="O72" s="11"/>
      <c r="P72" s="11"/>
      <c r="Q72" s="11"/>
      <c r="R72" s="11"/>
      <c r="S72" s="11"/>
      <c r="T72" s="11"/>
      <c r="U72" s="11"/>
      <c r="V72" s="11"/>
      <c r="W72" s="11"/>
      <c r="X72" s="11"/>
      <c r="Y72" s="11"/>
      <c r="Z72" s="11"/>
    </row>
    <row r="73" spans="4:26">
      <c r="D73" s="10"/>
      <c r="E73" s="11"/>
      <c r="F73" s="11"/>
      <c r="G73" s="11"/>
      <c r="H73" s="11"/>
      <c r="I73" s="11"/>
      <c r="J73" s="11"/>
      <c r="K73" s="11"/>
      <c r="L73" s="11"/>
      <c r="M73" s="11"/>
      <c r="N73" s="11"/>
      <c r="O73" s="11"/>
      <c r="P73" s="11"/>
      <c r="Q73" s="11"/>
      <c r="R73" s="11"/>
      <c r="S73" s="11"/>
      <c r="T73" s="11"/>
      <c r="U73" s="11"/>
      <c r="V73" s="11"/>
      <c r="W73" s="11"/>
      <c r="X73" s="11"/>
      <c r="Y73" s="11"/>
      <c r="Z73" s="11"/>
    </row>
    <row r="74" spans="4:26">
      <c r="D74" s="10"/>
      <c r="E74" s="11"/>
      <c r="F74" s="11"/>
      <c r="G74" s="11"/>
      <c r="H74" s="11"/>
      <c r="I74" s="11"/>
      <c r="J74" s="11"/>
      <c r="K74" s="11"/>
      <c r="L74" s="11"/>
      <c r="M74" s="11"/>
      <c r="N74" s="11"/>
      <c r="O74" s="11"/>
      <c r="P74" s="11"/>
      <c r="Q74" s="11"/>
      <c r="R74" s="11"/>
      <c r="S74" s="11"/>
      <c r="T74" s="11"/>
      <c r="U74" s="11"/>
      <c r="V74" s="11"/>
      <c r="W74" s="11"/>
      <c r="X74" s="11"/>
      <c r="Y74" s="11"/>
      <c r="Z74" s="11"/>
    </row>
    <row r="75" spans="4:26">
      <c r="D75" s="10"/>
      <c r="E75" s="11"/>
      <c r="F75" s="11"/>
      <c r="G75" s="11"/>
      <c r="H75" s="11"/>
      <c r="I75" s="11"/>
      <c r="J75" s="11"/>
      <c r="K75" s="11"/>
      <c r="L75" s="11"/>
      <c r="M75" s="11"/>
      <c r="N75" s="11"/>
      <c r="O75" s="11"/>
      <c r="P75" s="11"/>
      <c r="Q75" s="11"/>
      <c r="R75" s="11"/>
      <c r="S75" s="11"/>
      <c r="T75" s="11"/>
      <c r="U75" s="11"/>
      <c r="V75" s="11"/>
      <c r="W75" s="11"/>
      <c r="X75" s="11"/>
      <c r="Y75" s="11"/>
      <c r="Z75" s="11"/>
    </row>
    <row r="76" spans="4:26">
      <c r="D76" s="10"/>
      <c r="E76" s="11"/>
      <c r="F76" s="11"/>
      <c r="G76" s="11"/>
      <c r="H76" s="11"/>
      <c r="I76" s="11"/>
      <c r="J76" s="11"/>
      <c r="K76" s="11"/>
      <c r="L76" s="11"/>
      <c r="M76" s="11"/>
      <c r="N76" s="11"/>
      <c r="O76" s="11"/>
      <c r="P76" s="11"/>
      <c r="Q76" s="11"/>
      <c r="R76" s="11"/>
      <c r="S76" s="11"/>
      <c r="T76" s="11"/>
      <c r="U76" s="11"/>
      <c r="V76" s="11"/>
      <c r="W76" s="11"/>
      <c r="X76" s="11"/>
      <c r="Y76" s="11"/>
      <c r="Z76" s="11"/>
    </row>
    <row r="77" spans="4:26">
      <c r="D77" s="10"/>
      <c r="E77" s="11"/>
      <c r="F77" s="11"/>
      <c r="G77" s="11"/>
      <c r="H77" s="11"/>
      <c r="I77" s="11"/>
      <c r="J77" s="11"/>
      <c r="K77" s="11"/>
      <c r="L77" s="11"/>
      <c r="M77" s="11"/>
      <c r="N77" s="11"/>
      <c r="O77" s="11"/>
      <c r="P77" s="11"/>
      <c r="Q77" s="11"/>
      <c r="R77" s="11"/>
      <c r="S77" s="11"/>
      <c r="T77" s="11"/>
      <c r="U77" s="11"/>
      <c r="V77" s="11"/>
      <c r="W77" s="11"/>
      <c r="X77" s="11"/>
      <c r="Y77" s="11"/>
      <c r="Z77" s="11"/>
    </row>
    <row r="78" spans="4:26">
      <c r="D78" s="10"/>
      <c r="E78" s="11"/>
      <c r="F78" s="11"/>
      <c r="G78" s="11"/>
      <c r="H78" s="11"/>
      <c r="I78" s="11"/>
      <c r="J78" s="11"/>
      <c r="K78" s="11"/>
      <c r="L78" s="11"/>
      <c r="M78" s="11"/>
      <c r="N78" s="11"/>
      <c r="O78" s="11"/>
      <c r="P78" s="11"/>
      <c r="Q78" s="11"/>
      <c r="R78" s="11"/>
      <c r="S78" s="11"/>
      <c r="T78" s="11"/>
      <c r="U78" s="11"/>
      <c r="V78" s="11"/>
      <c r="W78" s="11"/>
      <c r="X78" s="11"/>
      <c r="Y78" s="11"/>
      <c r="Z78" s="11"/>
    </row>
    <row r="79" spans="4:26">
      <c r="D79" s="10"/>
      <c r="E79" s="11"/>
      <c r="F79" s="11"/>
      <c r="G79" s="11"/>
      <c r="H79" s="11"/>
      <c r="I79" s="11"/>
      <c r="J79" s="11"/>
      <c r="K79" s="11"/>
      <c r="L79" s="11"/>
      <c r="M79" s="11"/>
      <c r="N79" s="11"/>
      <c r="O79" s="11"/>
      <c r="P79" s="11"/>
      <c r="Q79" s="11"/>
      <c r="R79" s="11"/>
      <c r="S79" s="11"/>
      <c r="T79" s="11"/>
      <c r="U79" s="11"/>
      <c r="V79" s="11"/>
      <c r="W79" s="11"/>
      <c r="X79" s="11"/>
      <c r="Y79" s="11"/>
      <c r="Z79" s="11"/>
    </row>
    <row r="80" spans="4:26">
      <c r="D80" s="10"/>
      <c r="E80" s="11"/>
      <c r="F80" s="11"/>
      <c r="G80" s="11"/>
      <c r="H80" s="11"/>
      <c r="I80" s="11"/>
      <c r="J80" s="11"/>
      <c r="K80" s="11"/>
      <c r="L80" s="11"/>
      <c r="M80" s="11"/>
      <c r="N80" s="11"/>
      <c r="O80" s="11"/>
      <c r="P80" s="11"/>
      <c r="Q80" s="11"/>
      <c r="R80" s="11"/>
      <c r="S80" s="11"/>
      <c r="T80" s="11"/>
      <c r="U80" s="11"/>
      <c r="V80" s="11"/>
      <c r="W80" s="11"/>
      <c r="X80" s="11"/>
      <c r="Y80" s="11"/>
      <c r="Z80" s="11"/>
    </row>
    <row r="81" spans="4:26">
      <c r="D81" s="10"/>
      <c r="E81" s="11"/>
      <c r="F81" s="11"/>
      <c r="G81" s="11"/>
      <c r="H81" s="11"/>
      <c r="I81" s="11"/>
      <c r="J81" s="11"/>
      <c r="K81" s="11"/>
      <c r="L81" s="11"/>
      <c r="M81" s="11"/>
      <c r="N81" s="11"/>
      <c r="O81" s="11"/>
      <c r="P81" s="11"/>
      <c r="Q81" s="11"/>
      <c r="R81" s="11"/>
      <c r="S81" s="11"/>
      <c r="T81" s="11"/>
      <c r="U81" s="11"/>
      <c r="V81" s="11"/>
      <c r="W81" s="11"/>
      <c r="X81" s="11"/>
      <c r="Y81" s="11"/>
      <c r="Z81" s="11"/>
    </row>
    <row r="82" spans="4:26">
      <c r="D82" s="10"/>
      <c r="E82" s="11"/>
      <c r="F82" s="11"/>
      <c r="G82" s="11"/>
      <c r="H82" s="11"/>
      <c r="I82" s="11"/>
      <c r="J82" s="11"/>
      <c r="K82" s="11"/>
      <c r="L82" s="11"/>
      <c r="M82" s="11"/>
      <c r="N82" s="11"/>
      <c r="O82" s="11"/>
      <c r="P82" s="11"/>
      <c r="Q82" s="11"/>
      <c r="R82" s="11"/>
      <c r="S82" s="11"/>
      <c r="T82" s="11"/>
      <c r="U82" s="11"/>
      <c r="V82" s="11"/>
      <c r="W82" s="11"/>
      <c r="X82" s="11"/>
      <c r="Y82" s="11"/>
      <c r="Z82" s="11"/>
    </row>
    <row r="83" spans="4:26">
      <c r="D83" s="10"/>
      <c r="E83" s="11"/>
      <c r="F83" s="11"/>
      <c r="G83" s="11"/>
      <c r="H83" s="11"/>
      <c r="I83" s="11"/>
      <c r="J83" s="11"/>
      <c r="K83" s="11"/>
      <c r="L83" s="11"/>
      <c r="M83" s="11"/>
      <c r="N83" s="11"/>
      <c r="O83" s="11"/>
      <c r="P83" s="11"/>
      <c r="Q83" s="11"/>
      <c r="R83" s="11"/>
      <c r="S83" s="11"/>
      <c r="T83" s="11"/>
      <c r="U83" s="11"/>
      <c r="V83" s="11"/>
      <c r="W83" s="11"/>
      <c r="X83" s="11"/>
      <c r="Y83" s="11"/>
      <c r="Z83" s="11"/>
    </row>
    <row r="84" spans="4:26">
      <c r="D84" s="10"/>
      <c r="E84" s="11"/>
      <c r="F84" s="11"/>
      <c r="G84" s="11"/>
      <c r="H84" s="11"/>
      <c r="I84" s="11"/>
      <c r="J84" s="11"/>
      <c r="K84" s="11"/>
      <c r="L84" s="11"/>
      <c r="M84" s="11"/>
      <c r="N84" s="11"/>
      <c r="O84" s="11"/>
      <c r="P84" s="11"/>
      <c r="Q84" s="11"/>
      <c r="R84" s="11"/>
      <c r="S84" s="11"/>
      <c r="T84" s="11"/>
      <c r="U84" s="11"/>
      <c r="V84" s="11"/>
      <c r="W84" s="11"/>
      <c r="X84" s="11"/>
      <c r="Y84" s="11"/>
      <c r="Z84" s="11"/>
    </row>
    <row r="85" spans="4:26">
      <c r="D85" s="10"/>
      <c r="E85" s="11"/>
      <c r="F85" s="11"/>
      <c r="G85" s="11"/>
      <c r="H85" s="11"/>
      <c r="I85" s="11"/>
      <c r="J85" s="11"/>
      <c r="K85" s="11"/>
      <c r="L85" s="11"/>
      <c r="M85" s="11"/>
      <c r="N85" s="11"/>
      <c r="O85" s="11"/>
      <c r="P85" s="11"/>
      <c r="Q85" s="11"/>
      <c r="R85" s="11"/>
      <c r="S85" s="11"/>
      <c r="T85" s="11"/>
      <c r="U85" s="11"/>
      <c r="V85" s="11"/>
      <c r="W85" s="11"/>
      <c r="X85" s="11"/>
      <c r="Y85" s="11"/>
      <c r="Z85" s="11"/>
    </row>
    <row r="86" spans="4:26">
      <c r="D86" s="10"/>
      <c r="E86" s="11"/>
      <c r="F86" s="11"/>
      <c r="G86" s="11"/>
      <c r="H86" s="11"/>
      <c r="I86" s="11"/>
      <c r="J86" s="11"/>
      <c r="K86" s="11"/>
      <c r="L86" s="11"/>
      <c r="M86" s="11"/>
      <c r="N86" s="11"/>
      <c r="O86" s="11"/>
      <c r="P86" s="11"/>
      <c r="Q86" s="11"/>
      <c r="R86" s="11"/>
      <c r="S86" s="11"/>
      <c r="T86" s="11"/>
      <c r="U86" s="11"/>
      <c r="V86" s="11"/>
      <c r="W86" s="11"/>
      <c r="X86" s="11"/>
      <c r="Y86" s="11"/>
      <c r="Z86" s="11"/>
    </row>
    <row r="87" spans="4:26">
      <c r="D87" s="10"/>
      <c r="E87" s="11"/>
      <c r="F87" s="11"/>
      <c r="G87" s="11"/>
      <c r="H87" s="11"/>
      <c r="I87" s="11"/>
      <c r="J87" s="11"/>
      <c r="K87" s="11"/>
      <c r="L87" s="11"/>
      <c r="M87" s="11"/>
      <c r="N87" s="11"/>
      <c r="O87" s="11"/>
      <c r="P87" s="11"/>
      <c r="Q87" s="11"/>
      <c r="R87" s="11"/>
      <c r="S87" s="11"/>
      <c r="T87" s="11"/>
      <c r="U87" s="11"/>
      <c r="V87" s="11"/>
      <c r="W87" s="11"/>
      <c r="X87" s="11"/>
      <c r="Y87" s="11"/>
      <c r="Z87" s="11"/>
    </row>
    <row r="88" spans="4:26">
      <c r="D88" s="10"/>
      <c r="E88" s="11"/>
      <c r="F88" s="11"/>
      <c r="G88" s="11"/>
      <c r="H88" s="11"/>
      <c r="I88" s="11"/>
      <c r="J88" s="11"/>
      <c r="K88" s="11"/>
      <c r="L88" s="11"/>
      <c r="M88" s="11"/>
      <c r="N88" s="11"/>
      <c r="O88" s="11"/>
      <c r="P88" s="11"/>
      <c r="Q88" s="11"/>
      <c r="R88" s="11"/>
      <c r="S88" s="11"/>
      <c r="T88" s="11"/>
      <c r="U88" s="11"/>
      <c r="V88" s="11"/>
      <c r="W88" s="11"/>
      <c r="X88" s="11"/>
      <c r="Y88" s="11"/>
      <c r="Z88" s="11"/>
    </row>
    <row r="89" spans="4:26">
      <c r="D89" s="10"/>
      <c r="E89" s="11"/>
      <c r="F89" s="11"/>
      <c r="G89" s="11"/>
      <c r="H89" s="11"/>
      <c r="I89" s="11"/>
      <c r="J89" s="11"/>
      <c r="K89" s="11"/>
      <c r="L89" s="11"/>
      <c r="M89" s="11"/>
      <c r="N89" s="11"/>
      <c r="O89" s="11"/>
      <c r="P89" s="11"/>
      <c r="Q89" s="11"/>
      <c r="R89" s="11"/>
      <c r="S89" s="11"/>
      <c r="T89" s="11"/>
      <c r="U89" s="11"/>
      <c r="V89" s="11"/>
      <c r="W89" s="11"/>
      <c r="X89" s="11"/>
      <c r="Y89" s="11"/>
      <c r="Z89" s="11"/>
    </row>
    <row r="90" spans="4:26">
      <c r="D90" s="10"/>
      <c r="E90" s="11"/>
      <c r="F90" s="11"/>
      <c r="G90" s="11"/>
      <c r="H90" s="11"/>
      <c r="I90" s="11"/>
      <c r="J90" s="11"/>
      <c r="K90" s="11"/>
      <c r="L90" s="11"/>
      <c r="M90" s="11"/>
      <c r="N90" s="11"/>
      <c r="O90" s="11"/>
      <c r="P90" s="11"/>
      <c r="Q90" s="11"/>
      <c r="R90" s="11"/>
      <c r="S90" s="11"/>
      <c r="T90" s="11"/>
      <c r="U90" s="11"/>
      <c r="V90" s="11"/>
      <c r="W90" s="11"/>
      <c r="X90" s="11"/>
      <c r="Y90" s="11"/>
      <c r="Z90" s="11"/>
    </row>
    <row r="91" spans="4:26">
      <c r="D91" s="10"/>
      <c r="E91" s="11"/>
      <c r="F91" s="11"/>
      <c r="G91" s="11"/>
      <c r="H91" s="11"/>
      <c r="I91" s="11"/>
      <c r="J91" s="11"/>
      <c r="K91" s="11"/>
      <c r="L91" s="11"/>
      <c r="M91" s="11"/>
      <c r="N91" s="11"/>
      <c r="O91" s="11"/>
      <c r="P91" s="11"/>
      <c r="Q91" s="11"/>
      <c r="R91" s="11"/>
      <c r="S91" s="11"/>
      <c r="T91" s="11"/>
      <c r="U91" s="11"/>
      <c r="V91" s="11"/>
      <c r="W91" s="11"/>
      <c r="X91" s="11"/>
      <c r="Y91" s="11"/>
      <c r="Z91" s="11"/>
    </row>
    <row r="92" spans="4:26">
      <c r="D92" s="10"/>
      <c r="E92" s="11"/>
      <c r="F92" s="11"/>
      <c r="G92" s="11"/>
      <c r="H92" s="11"/>
      <c r="I92" s="11"/>
      <c r="J92" s="11"/>
      <c r="K92" s="11"/>
      <c r="L92" s="11"/>
      <c r="M92" s="11"/>
      <c r="N92" s="11"/>
      <c r="O92" s="11"/>
      <c r="P92" s="11"/>
      <c r="Q92" s="11"/>
      <c r="R92" s="11"/>
      <c r="S92" s="11"/>
      <c r="T92" s="11"/>
      <c r="U92" s="11"/>
      <c r="V92" s="11"/>
      <c r="W92" s="11"/>
      <c r="X92" s="11"/>
      <c r="Y92" s="11"/>
      <c r="Z92" s="11"/>
    </row>
    <row r="93" spans="4:26">
      <c r="D93" s="10"/>
      <c r="E93" s="11"/>
      <c r="F93" s="11"/>
      <c r="G93" s="11"/>
      <c r="H93" s="11"/>
      <c r="I93" s="11"/>
      <c r="J93" s="11"/>
      <c r="K93" s="11"/>
      <c r="L93" s="11"/>
      <c r="M93" s="11"/>
      <c r="N93" s="11"/>
      <c r="O93" s="11"/>
      <c r="P93" s="11"/>
      <c r="Q93" s="11"/>
      <c r="R93" s="11"/>
      <c r="S93" s="11"/>
      <c r="T93" s="11"/>
      <c r="U93" s="11"/>
      <c r="V93" s="11"/>
      <c r="W93" s="11"/>
      <c r="X93" s="11"/>
      <c r="Y93" s="11"/>
      <c r="Z93" s="11"/>
    </row>
    <row r="94" spans="4:26">
      <c r="D94" s="10"/>
      <c r="E94" s="11"/>
      <c r="F94" s="11"/>
      <c r="G94" s="11"/>
      <c r="H94" s="11"/>
      <c r="I94" s="11"/>
      <c r="J94" s="11"/>
      <c r="K94" s="11"/>
      <c r="L94" s="11"/>
      <c r="M94" s="11"/>
      <c r="N94" s="11"/>
      <c r="O94" s="11"/>
      <c r="P94" s="11"/>
      <c r="Q94" s="11"/>
      <c r="R94" s="11"/>
      <c r="S94" s="11"/>
      <c r="T94" s="11"/>
      <c r="U94" s="11"/>
      <c r="V94" s="11"/>
      <c r="W94" s="11"/>
      <c r="X94" s="11"/>
      <c r="Y94" s="11"/>
      <c r="Z94" s="11"/>
    </row>
    <row r="95" spans="4:26">
      <c r="D95" s="10"/>
      <c r="E95" s="11"/>
      <c r="F95" s="11"/>
      <c r="G95" s="11"/>
      <c r="H95" s="11"/>
      <c r="I95" s="11"/>
      <c r="J95" s="11"/>
      <c r="K95" s="11"/>
      <c r="L95" s="11"/>
      <c r="M95" s="11"/>
      <c r="N95" s="11"/>
      <c r="O95" s="11"/>
      <c r="P95" s="11"/>
      <c r="Q95" s="11"/>
      <c r="R95" s="11"/>
      <c r="S95" s="11"/>
      <c r="T95" s="11"/>
      <c r="U95" s="11"/>
      <c r="V95" s="11"/>
      <c r="W95" s="11"/>
      <c r="X95" s="11"/>
      <c r="Y95" s="11"/>
      <c r="Z95" s="11"/>
    </row>
    <row r="96" spans="4:26">
      <c r="D96" s="10"/>
      <c r="E96" s="11"/>
      <c r="F96" s="11"/>
      <c r="G96" s="11"/>
      <c r="H96" s="11"/>
      <c r="I96" s="11"/>
      <c r="J96" s="11"/>
      <c r="K96" s="11"/>
      <c r="L96" s="11"/>
      <c r="M96" s="11"/>
      <c r="N96" s="11"/>
      <c r="O96" s="11"/>
      <c r="P96" s="11"/>
      <c r="Q96" s="11"/>
      <c r="R96" s="11"/>
      <c r="S96" s="11"/>
      <c r="T96" s="11"/>
      <c r="U96" s="11"/>
      <c r="V96" s="11"/>
      <c r="W96" s="11"/>
      <c r="X96" s="11"/>
      <c r="Y96" s="11"/>
      <c r="Z96" s="11"/>
    </row>
    <row r="97" spans="4:26">
      <c r="D97" s="10"/>
      <c r="E97" s="11"/>
      <c r="F97" s="11"/>
      <c r="G97" s="11"/>
      <c r="H97" s="11"/>
      <c r="I97" s="11"/>
      <c r="J97" s="11"/>
      <c r="K97" s="11"/>
      <c r="L97" s="11"/>
      <c r="M97" s="11"/>
      <c r="N97" s="11"/>
      <c r="O97" s="11"/>
      <c r="P97" s="11"/>
      <c r="Q97" s="11"/>
      <c r="R97" s="11"/>
      <c r="S97" s="11"/>
      <c r="T97" s="11"/>
      <c r="U97" s="11"/>
      <c r="V97" s="11"/>
      <c r="W97" s="11"/>
      <c r="X97" s="11"/>
      <c r="Y97" s="11"/>
      <c r="Z97" s="11"/>
    </row>
    <row r="98" spans="4:26">
      <c r="D98" s="10"/>
      <c r="E98" s="11"/>
      <c r="F98" s="11"/>
      <c r="G98" s="11"/>
      <c r="H98" s="11"/>
      <c r="I98" s="11"/>
      <c r="J98" s="11"/>
      <c r="K98" s="11"/>
      <c r="L98" s="11"/>
      <c r="M98" s="11"/>
      <c r="N98" s="11"/>
      <c r="O98" s="11"/>
      <c r="P98" s="11"/>
      <c r="Q98" s="11"/>
      <c r="R98" s="11"/>
      <c r="S98" s="11"/>
      <c r="T98" s="11"/>
      <c r="U98" s="11"/>
      <c r="V98" s="11"/>
      <c r="W98" s="11"/>
      <c r="X98" s="11"/>
      <c r="Y98" s="11"/>
      <c r="Z98" s="11"/>
    </row>
    <row r="99" spans="4:26">
      <c r="D99" s="10"/>
      <c r="E99" s="11"/>
      <c r="F99" s="11"/>
      <c r="G99" s="11"/>
      <c r="H99" s="11"/>
      <c r="I99" s="11"/>
      <c r="J99" s="11"/>
      <c r="K99" s="11"/>
      <c r="L99" s="11"/>
      <c r="M99" s="11"/>
      <c r="N99" s="11"/>
      <c r="O99" s="11"/>
      <c r="P99" s="11"/>
      <c r="Q99" s="11"/>
      <c r="R99" s="11"/>
      <c r="S99" s="11"/>
      <c r="T99" s="11"/>
      <c r="U99" s="11"/>
      <c r="V99" s="11"/>
      <c r="W99" s="11"/>
      <c r="X99" s="11"/>
      <c r="Y99" s="11"/>
      <c r="Z99" s="11"/>
    </row>
    <row r="100" spans="4:26">
      <c r="D100" s="10"/>
      <c r="E100" s="11"/>
      <c r="F100" s="11"/>
      <c r="G100" s="11"/>
      <c r="H100" s="11"/>
      <c r="I100" s="11"/>
      <c r="J100" s="11"/>
      <c r="K100" s="11"/>
      <c r="L100" s="11"/>
      <c r="M100" s="11"/>
      <c r="N100" s="11"/>
      <c r="O100" s="11"/>
      <c r="P100" s="11"/>
      <c r="Q100" s="11"/>
      <c r="R100" s="11"/>
      <c r="S100" s="11"/>
      <c r="T100" s="11"/>
      <c r="U100" s="11"/>
      <c r="V100" s="11"/>
      <c r="W100" s="11"/>
      <c r="X100" s="11"/>
      <c r="Y100" s="11"/>
      <c r="Z100" s="11"/>
    </row>
    <row r="101" spans="4:26">
      <c r="D101" s="10"/>
      <c r="E101" s="11"/>
      <c r="F101" s="11"/>
      <c r="G101" s="11"/>
      <c r="H101" s="11"/>
      <c r="I101" s="11"/>
      <c r="J101" s="11"/>
      <c r="K101" s="11"/>
      <c r="L101" s="11"/>
      <c r="M101" s="11"/>
      <c r="N101" s="11"/>
      <c r="O101" s="11"/>
      <c r="P101" s="11"/>
      <c r="Q101" s="11"/>
      <c r="R101" s="11"/>
      <c r="S101" s="11"/>
      <c r="T101" s="11"/>
      <c r="U101" s="11"/>
      <c r="V101" s="11"/>
      <c r="W101" s="11"/>
      <c r="X101" s="11"/>
      <c r="Y101" s="11"/>
      <c r="Z101" s="11"/>
    </row>
    <row r="102" spans="4:26">
      <c r="D102" s="10"/>
      <c r="E102" s="11"/>
      <c r="F102" s="11"/>
      <c r="G102" s="11"/>
      <c r="H102" s="11"/>
      <c r="I102" s="11"/>
      <c r="J102" s="11"/>
      <c r="K102" s="11"/>
      <c r="L102" s="11"/>
      <c r="M102" s="11"/>
      <c r="N102" s="11"/>
      <c r="O102" s="11"/>
      <c r="P102" s="11"/>
      <c r="Q102" s="11"/>
      <c r="R102" s="11"/>
      <c r="S102" s="11"/>
      <c r="T102" s="11"/>
      <c r="U102" s="11"/>
      <c r="V102" s="11"/>
      <c r="W102" s="11"/>
      <c r="X102" s="11"/>
      <c r="Y102" s="11"/>
      <c r="Z102" s="11"/>
    </row>
    <row r="103" spans="4:26">
      <c r="D103" s="10"/>
      <c r="E103" s="11"/>
      <c r="F103" s="11"/>
      <c r="G103" s="11"/>
      <c r="H103" s="11"/>
      <c r="I103" s="11"/>
      <c r="J103" s="11"/>
      <c r="K103" s="11"/>
      <c r="L103" s="11"/>
      <c r="M103" s="11"/>
      <c r="N103" s="11"/>
      <c r="O103" s="11"/>
      <c r="P103" s="11"/>
      <c r="Q103" s="11"/>
      <c r="R103" s="11"/>
      <c r="S103" s="11"/>
      <c r="T103" s="11"/>
      <c r="U103" s="11"/>
      <c r="V103" s="11"/>
      <c r="W103" s="11"/>
      <c r="X103" s="11"/>
      <c r="Y103" s="11"/>
      <c r="Z103" s="11"/>
    </row>
    <row r="104" spans="4:26">
      <c r="D104" s="10"/>
      <c r="E104" s="11"/>
      <c r="F104" s="11"/>
      <c r="G104" s="11"/>
      <c r="H104" s="11"/>
      <c r="I104" s="11"/>
      <c r="J104" s="11"/>
      <c r="K104" s="11"/>
      <c r="L104" s="11"/>
      <c r="M104" s="11"/>
      <c r="N104" s="11"/>
      <c r="O104" s="11"/>
      <c r="P104" s="11"/>
      <c r="Q104" s="11"/>
      <c r="R104" s="11"/>
      <c r="S104" s="11"/>
      <c r="T104" s="11"/>
      <c r="U104" s="11"/>
      <c r="V104" s="11"/>
      <c r="W104" s="11"/>
      <c r="X104" s="11"/>
      <c r="Y104" s="11"/>
      <c r="Z104" s="11"/>
    </row>
    <row r="105" spans="4:26">
      <c r="D105" s="10"/>
      <c r="E105" s="11"/>
      <c r="F105" s="11"/>
      <c r="G105" s="11"/>
      <c r="H105" s="11"/>
      <c r="I105" s="11"/>
      <c r="J105" s="11"/>
      <c r="K105" s="11"/>
      <c r="L105" s="11"/>
      <c r="M105" s="11"/>
      <c r="N105" s="11"/>
      <c r="O105" s="11"/>
      <c r="P105" s="11"/>
      <c r="Q105" s="11"/>
      <c r="R105" s="11"/>
      <c r="S105" s="11"/>
      <c r="T105" s="11"/>
      <c r="U105" s="11"/>
      <c r="V105" s="11"/>
      <c r="W105" s="11"/>
      <c r="X105" s="11"/>
      <c r="Y105" s="11"/>
      <c r="Z105" s="11"/>
    </row>
    <row r="106" spans="4:26">
      <c r="D106" s="10"/>
      <c r="E106" s="11"/>
      <c r="F106" s="11"/>
      <c r="G106" s="11"/>
      <c r="H106" s="11"/>
      <c r="I106" s="11"/>
      <c r="J106" s="11"/>
      <c r="K106" s="11"/>
      <c r="L106" s="11"/>
      <c r="M106" s="11"/>
      <c r="N106" s="11"/>
      <c r="O106" s="11"/>
      <c r="P106" s="11"/>
      <c r="Q106" s="11"/>
      <c r="R106" s="11"/>
      <c r="S106" s="11"/>
      <c r="T106" s="11"/>
      <c r="U106" s="11"/>
      <c r="V106" s="11"/>
      <c r="W106" s="11"/>
      <c r="X106" s="11"/>
      <c r="Y106" s="11"/>
      <c r="Z106" s="11"/>
    </row>
    <row r="107" spans="4:26">
      <c r="D107" s="10"/>
      <c r="E107" s="11"/>
      <c r="F107" s="11"/>
      <c r="G107" s="11"/>
      <c r="H107" s="11"/>
      <c r="I107" s="11"/>
      <c r="J107" s="11"/>
      <c r="K107" s="11"/>
      <c r="L107" s="11"/>
      <c r="M107" s="11"/>
      <c r="N107" s="11"/>
      <c r="O107" s="11"/>
      <c r="P107" s="11"/>
      <c r="Q107" s="11"/>
      <c r="R107" s="11"/>
      <c r="S107" s="11"/>
      <c r="T107" s="11"/>
      <c r="U107" s="11"/>
      <c r="V107" s="11"/>
      <c r="W107" s="11"/>
      <c r="X107" s="11"/>
      <c r="Y107" s="11"/>
      <c r="Z107" s="11"/>
    </row>
    <row r="108" spans="4:26">
      <c r="D108" s="10"/>
      <c r="E108" s="11"/>
      <c r="F108" s="11"/>
      <c r="G108" s="11"/>
      <c r="H108" s="11"/>
      <c r="I108" s="11"/>
      <c r="J108" s="11"/>
      <c r="K108" s="11"/>
      <c r="L108" s="11"/>
      <c r="M108" s="11"/>
      <c r="N108" s="11"/>
      <c r="O108" s="11"/>
      <c r="P108" s="11"/>
      <c r="Q108" s="11"/>
      <c r="R108" s="11"/>
      <c r="S108" s="11"/>
      <c r="T108" s="11"/>
      <c r="U108" s="11"/>
      <c r="V108" s="11"/>
      <c r="W108" s="11"/>
      <c r="X108" s="11"/>
      <c r="Y108" s="11"/>
      <c r="Z108" s="11"/>
    </row>
  </sheetData>
  <sheetProtection algorithmName="SHA-512" hashValue="xDrNsfRzYlV9M5lcwvNOcto6imIGxsuDs8l+bgr2aTnY1wXsENm7ezXtdAEYfoVf5YVdeqJfpIn7AYezoYmEdg==" saltValue="oq84L9RBNMS+mqmQu16Tlg==" spinCount="100000" sheet="1" objects="1" scenarios="1"/>
  <phoneticPr fontId="2"/>
  <pageMargins left="0.7" right="0.7" top="0.75" bottom="0.75" header="0.3" footer="0.3"/>
  <pageSetup paperSize="9" orientation="portrai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J46"/>
  <sheetViews>
    <sheetView tabSelected="1" view="pageBreakPreview" zoomScaleNormal="100" zoomScaleSheetLayoutView="100" workbookViewId="0"/>
  </sheetViews>
  <sheetFormatPr defaultColWidth="9" defaultRowHeight="17.100000000000001" customHeight="1"/>
  <cols>
    <col min="1" max="4" width="9" style="69"/>
    <col min="5" max="5" width="15.3984375" style="69" customWidth="1"/>
    <col min="6" max="7" width="9" style="69"/>
    <col min="8" max="9" width="10.59765625" style="69" customWidth="1"/>
    <col min="10" max="16384" width="9" style="69"/>
  </cols>
  <sheetData>
    <row r="1" spans="1:10" ht="17.100000000000001" customHeight="1">
      <c r="A1" s="68" t="s">
        <v>220</v>
      </c>
    </row>
    <row r="2" spans="1:10" ht="17.100000000000001" customHeight="1">
      <c r="G2" s="70" t="s">
        <v>224</v>
      </c>
      <c r="H2" s="71"/>
      <c r="I2" s="71"/>
      <c r="J2" s="72" t="s">
        <v>58</v>
      </c>
    </row>
    <row r="4" spans="1:10" ht="17.100000000000001" customHeight="1">
      <c r="A4" s="69" t="s">
        <v>39</v>
      </c>
    </row>
    <row r="7" spans="1:10" ht="17.100000000000001" customHeight="1">
      <c r="E7" s="69" t="s">
        <v>40</v>
      </c>
    </row>
    <row r="8" spans="1:10" ht="17.100000000000001" customHeight="1">
      <c r="E8" s="73" t="s">
        <v>207</v>
      </c>
      <c r="F8" s="90"/>
      <c r="G8" s="90"/>
      <c r="H8" s="90"/>
      <c r="I8" s="90"/>
    </row>
    <row r="9" spans="1:10" ht="17.100000000000001" customHeight="1">
      <c r="E9" s="74" t="s">
        <v>204</v>
      </c>
      <c r="F9" s="91"/>
      <c r="G9" s="91"/>
      <c r="H9" s="91"/>
      <c r="I9" s="91"/>
    </row>
    <row r="10" spans="1:10" ht="17.100000000000001" customHeight="1">
      <c r="E10" s="75" t="s">
        <v>42</v>
      </c>
      <c r="F10" s="91"/>
      <c r="G10" s="91"/>
      <c r="H10" s="91"/>
      <c r="I10" s="91"/>
    </row>
    <row r="11" spans="1:10" ht="17.100000000000001" customHeight="1">
      <c r="E11" s="75" t="s">
        <v>43</v>
      </c>
      <c r="F11" s="91" t="s">
        <v>44</v>
      </c>
      <c r="G11" s="91"/>
      <c r="H11" s="91" t="s">
        <v>201</v>
      </c>
      <c r="I11" s="91"/>
      <c r="J11" s="72" t="s">
        <v>57</v>
      </c>
    </row>
    <row r="12" spans="1:10" ht="17.100000000000001" customHeight="1">
      <c r="E12" s="76"/>
      <c r="F12" s="76"/>
      <c r="G12" s="76"/>
      <c r="H12" s="76"/>
      <c r="I12" s="76"/>
      <c r="J12" s="77"/>
    </row>
    <row r="13" spans="1:10" ht="17.100000000000001" customHeight="1">
      <c r="E13" s="76"/>
      <c r="F13" s="76"/>
      <c r="G13" s="76"/>
      <c r="H13" s="76"/>
      <c r="I13" s="76"/>
      <c r="J13" s="77"/>
    </row>
    <row r="15" spans="1:10" ht="17.100000000000001" customHeight="1">
      <c r="A15" s="92" t="s">
        <v>254</v>
      </c>
      <c r="B15" s="92"/>
      <c r="C15" s="92"/>
      <c r="D15" s="92"/>
      <c r="E15" s="92"/>
      <c r="F15" s="92"/>
      <c r="G15" s="92"/>
      <c r="H15" s="92"/>
      <c r="I15" s="92"/>
    </row>
    <row r="16" spans="1:10" ht="17.100000000000001" customHeight="1">
      <c r="C16" s="78"/>
      <c r="D16" s="78"/>
      <c r="E16" s="78"/>
      <c r="F16" s="78"/>
      <c r="G16" s="78"/>
    </row>
    <row r="17" spans="1:10" ht="17.100000000000001" customHeight="1">
      <c r="C17" s="78"/>
      <c r="D17" s="78"/>
      <c r="E17" s="78"/>
      <c r="F17" s="78"/>
      <c r="G17" s="78"/>
    </row>
    <row r="19" spans="1:10" ht="17.100000000000001" customHeight="1">
      <c r="A19" s="81" t="s">
        <v>255</v>
      </c>
      <c r="B19" s="81"/>
      <c r="C19" s="81"/>
      <c r="D19" s="81"/>
      <c r="E19" s="81"/>
      <c r="F19" s="81"/>
      <c r="G19" s="81"/>
      <c r="H19" s="81"/>
      <c r="I19" s="81"/>
    </row>
    <row r="20" spans="1:10" ht="17.100000000000001" customHeight="1">
      <c r="A20" s="81" t="s">
        <v>273</v>
      </c>
      <c r="B20" s="81"/>
      <c r="C20" s="81"/>
      <c r="D20" s="81"/>
      <c r="E20" s="81"/>
      <c r="F20" s="81"/>
      <c r="G20" s="81"/>
      <c r="H20" s="81"/>
      <c r="I20" s="81"/>
    </row>
    <row r="23" spans="1:10" ht="17.100000000000001" customHeight="1">
      <c r="E23" s="79" t="s">
        <v>45</v>
      </c>
    </row>
    <row r="24" spans="1:10" ht="17.100000000000001" customHeight="1">
      <c r="E24" s="79"/>
    </row>
    <row r="26" spans="1:10" ht="17.100000000000001" customHeight="1">
      <c r="B26" s="69" t="s">
        <v>46</v>
      </c>
    </row>
    <row r="27" spans="1:10" ht="17.100000000000001" customHeight="1">
      <c r="B27" s="69" t="s">
        <v>47</v>
      </c>
      <c r="D27" s="70"/>
      <c r="E27" s="70" t="s">
        <v>49</v>
      </c>
      <c r="F27" s="89">
        <f>'（様式第2号・別紙3）補助金経費明細書'!G27</f>
        <v>0</v>
      </c>
      <c r="G27" s="89"/>
      <c r="H27" s="69" t="s">
        <v>50</v>
      </c>
      <c r="J27" s="72" t="s">
        <v>51</v>
      </c>
    </row>
    <row r="28" spans="1:10" ht="17.100000000000001" customHeight="1">
      <c r="B28" s="69" t="s">
        <v>48</v>
      </c>
      <c r="D28" s="70"/>
      <c r="E28" s="70" t="s">
        <v>49</v>
      </c>
      <c r="F28" s="89">
        <f>'（様式第2号・別紙3）補助金経費明細書'!H27</f>
        <v>0</v>
      </c>
      <c r="G28" s="89"/>
      <c r="H28" s="69" t="s">
        <v>50</v>
      </c>
      <c r="J28" s="72" t="s">
        <v>51</v>
      </c>
    </row>
    <row r="30" spans="1:10" ht="17.100000000000001" customHeight="1">
      <c r="B30" s="69" t="s">
        <v>52</v>
      </c>
    </row>
    <row r="31" spans="1:10" ht="17.100000000000001" customHeight="1">
      <c r="B31" s="69" t="s">
        <v>221</v>
      </c>
    </row>
    <row r="33" spans="2:9" ht="17.100000000000001" customHeight="1">
      <c r="B33" s="69" t="s">
        <v>53</v>
      </c>
    </row>
    <row r="34" spans="2:9" ht="17.100000000000001" customHeight="1">
      <c r="B34" s="69" t="s">
        <v>54</v>
      </c>
    </row>
    <row r="36" spans="2:9" ht="17.100000000000001" customHeight="1">
      <c r="B36" s="69" t="s">
        <v>55</v>
      </c>
    </row>
    <row r="37" spans="2:9" ht="17.100000000000001" customHeight="1">
      <c r="B37" s="69" t="s">
        <v>56</v>
      </c>
    </row>
    <row r="39" spans="2:9" ht="17.100000000000001" customHeight="1">
      <c r="I39" s="69" t="s">
        <v>59</v>
      </c>
    </row>
    <row r="44" spans="2:9" ht="17.100000000000001" customHeight="1">
      <c r="E44" s="80"/>
      <c r="F44" s="80"/>
    </row>
    <row r="45" spans="2:9" ht="17.100000000000001" customHeight="1">
      <c r="E45" s="80"/>
      <c r="F45" s="80"/>
    </row>
    <row r="46" spans="2:9" ht="17.100000000000001" customHeight="1">
      <c r="E46" s="80"/>
      <c r="F46" s="80"/>
    </row>
  </sheetData>
  <sheetProtection selectLockedCells="1"/>
  <dataConsolidate/>
  <mergeCells count="8">
    <mergeCell ref="F28:G28"/>
    <mergeCell ref="F8:I8"/>
    <mergeCell ref="F10:I10"/>
    <mergeCell ref="F11:G11"/>
    <mergeCell ref="H11:I11"/>
    <mergeCell ref="F27:G27"/>
    <mergeCell ref="F9:I9"/>
    <mergeCell ref="A15:I15"/>
  </mergeCells>
  <phoneticPr fontId="2"/>
  <conditionalFormatting sqref="F9">
    <cfRule type="cellIs" dxfId="19" priority="10" operator="equal">
      <formula>"（住所）"</formula>
    </cfRule>
  </conditionalFormatting>
  <conditionalFormatting sqref="F11:G13">
    <cfRule type="cellIs" dxfId="18" priority="9" operator="equal">
      <formula>"（職名）"</formula>
    </cfRule>
  </conditionalFormatting>
  <conditionalFormatting sqref="H11:I13">
    <cfRule type="cellIs" dxfId="17" priority="8" operator="equal">
      <formula>"（氏名）"</formula>
    </cfRule>
  </conditionalFormatting>
  <conditionalFormatting sqref="F28:G28">
    <cfRule type="cellIs" dxfId="16" priority="6" operator="equal">
      <formula>""</formula>
    </cfRule>
  </conditionalFormatting>
  <conditionalFormatting sqref="F27:G27">
    <cfRule type="cellIs" dxfId="15" priority="7" operator="equal">
      <formula>""</formula>
    </cfRule>
  </conditionalFormatting>
  <conditionalFormatting sqref="F8">
    <cfRule type="cellIs" dxfId="14" priority="5" operator="equal">
      <formula>"（郵便番号）"</formula>
    </cfRule>
  </conditionalFormatting>
  <conditionalFormatting sqref="F10:I10">
    <cfRule type="cellIs" dxfId="13" priority="4" operator="equal">
      <formula>""</formula>
    </cfRule>
  </conditionalFormatting>
  <conditionalFormatting sqref="F8:I9">
    <cfRule type="cellIs" dxfId="12" priority="3" operator="equal">
      <formula>""</formula>
    </cfRule>
  </conditionalFormatting>
  <conditionalFormatting sqref="H2:I2">
    <cfRule type="cellIs" dxfId="11" priority="1" operator="equal">
      <formula>""</formula>
    </cfRule>
  </conditionalFormatting>
  <printOptions horizontalCentered="1"/>
  <pageMargins left="0.70866141732283472" right="0.70866141732283472" top="0.74803149606299213" bottom="0.74803149606299213" header="0.31496062992125984" footer="0.31496062992125984"/>
  <pageSetup paperSize="9" scale="88" orientation="portrait" r:id="rId1"/>
  <drawing r:id="rId2"/>
  <extLst>
    <ext xmlns:x14="http://schemas.microsoft.com/office/spreadsheetml/2009/9/main" uri="{CCE6A557-97BC-4b89-ADB6-D9C93CAAB3DF}">
      <x14:dataValidations xmlns:xm="http://schemas.microsoft.com/office/excel/2006/main" count="2">
        <x14:dataValidation type="list" allowBlank="1" showInputMessage="1" showErrorMessage="1" xr:uid="{00000000-0002-0000-0200-000000000000}">
          <x14:formula1>
            <xm:f>データ!$B$2:$B$32</xm:f>
          </x14:formula1>
          <xm:sqref>I2</xm:sqref>
        </x14:dataValidation>
        <x14:dataValidation type="list" allowBlank="1" showInputMessage="1" showErrorMessage="1" xr:uid="{FF106B02-88C5-48C2-9D08-6DD9FC7D5589}">
          <x14:formula1>
            <xm:f>データ!$A$2:$A$3</xm:f>
          </x14:formula1>
          <xm:sqref>H2</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FF00"/>
    <pageSetUpPr fitToPage="1"/>
  </sheetPr>
  <dimension ref="A1:J58"/>
  <sheetViews>
    <sheetView view="pageBreakPreview" zoomScale="80" zoomScaleNormal="100" zoomScaleSheetLayoutView="80" workbookViewId="0"/>
  </sheetViews>
  <sheetFormatPr defaultColWidth="9" defaultRowHeight="14.4"/>
  <cols>
    <col min="1" max="1" width="15.59765625" style="50" customWidth="1"/>
    <col min="2" max="2" width="12.59765625" style="50" customWidth="1"/>
    <col min="3" max="3" width="11.09765625" style="50" customWidth="1"/>
    <col min="4" max="9" width="12.59765625" style="50" customWidth="1"/>
    <col min="10" max="16384" width="9" style="50"/>
  </cols>
  <sheetData>
    <row r="1" spans="1:10">
      <c r="A1" s="50" t="s">
        <v>60</v>
      </c>
    </row>
    <row r="4" spans="1:10" ht="23.1" customHeight="1">
      <c r="C4" s="98" t="s">
        <v>216</v>
      </c>
      <c r="D4" s="98"/>
      <c r="E4" s="98"/>
      <c r="F4" s="98"/>
      <c r="G4" s="98"/>
    </row>
    <row r="5" spans="1:10" ht="23.1" customHeight="1">
      <c r="C5" s="51"/>
      <c r="D5" s="51"/>
      <c r="E5" s="51"/>
      <c r="F5" s="51"/>
      <c r="G5" s="51"/>
    </row>
    <row r="6" spans="1:10" ht="23.1" customHeight="1">
      <c r="C6" s="52"/>
      <c r="D6" s="52"/>
      <c r="E6" s="52"/>
      <c r="F6" s="52"/>
      <c r="G6" s="52"/>
      <c r="H6" s="53" t="s">
        <v>238</v>
      </c>
      <c r="I6" s="54"/>
      <c r="J6" s="55" t="s">
        <v>256</v>
      </c>
    </row>
    <row r="7" spans="1:10" ht="30" customHeight="1">
      <c r="A7" s="50" t="s">
        <v>232</v>
      </c>
    </row>
    <row r="8" spans="1:10" ht="30" customHeight="1">
      <c r="A8" s="99" t="s">
        <v>61</v>
      </c>
      <c r="B8" s="99"/>
      <c r="C8" s="102" t="str">
        <f>IF('（様式第２号）交付申請書'!F10="","",'（様式第２号）交付申請書'!F10)</f>
        <v/>
      </c>
      <c r="D8" s="103"/>
      <c r="E8" s="103"/>
      <c r="F8" s="103"/>
      <c r="G8" s="103"/>
      <c r="H8" s="103"/>
      <c r="I8" s="104"/>
      <c r="J8" s="56" t="s">
        <v>202</v>
      </c>
    </row>
    <row r="9" spans="1:10" ht="30" customHeight="1">
      <c r="A9" s="109" t="s">
        <v>41</v>
      </c>
      <c r="B9" s="110"/>
      <c r="C9" s="57" t="str">
        <f>IF('（様式第２号）交付申請書'!F8="","",'（様式第２号）交付申請書'!F8)</f>
        <v/>
      </c>
      <c r="D9" s="108" t="str">
        <f>IF('（様式第２号）交付申請書'!F9="","",'（様式第２号）交付申請書'!F9)</f>
        <v/>
      </c>
      <c r="E9" s="108"/>
      <c r="F9" s="108"/>
      <c r="G9" s="108"/>
      <c r="H9" s="108"/>
      <c r="I9" s="108"/>
      <c r="J9" s="56" t="s">
        <v>202</v>
      </c>
    </row>
    <row r="10" spans="1:10" ht="30" customHeight="1">
      <c r="A10" s="99" t="s">
        <v>43</v>
      </c>
      <c r="B10" s="99"/>
      <c r="C10" s="103" t="str">
        <f>'（様式第２号）交付申請書'!F11</f>
        <v>（職名）</v>
      </c>
      <c r="D10" s="103"/>
      <c r="E10" s="108" t="str">
        <f>'（様式第２号）交付申請書'!H11</f>
        <v>（氏名）</v>
      </c>
      <c r="F10" s="108"/>
      <c r="G10" s="108"/>
      <c r="H10" s="108"/>
      <c r="I10" s="108"/>
      <c r="J10" s="56" t="s">
        <v>202</v>
      </c>
    </row>
    <row r="11" spans="1:10" ht="30" customHeight="1">
      <c r="A11" s="100" t="s">
        <v>62</v>
      </c>
      <c r="B11" s="58" t="s">
        <v>63</v>
      </c>
      <c r="C11" s="105"/>
      <c r="D11" s="106"/>
      <c r="E11" s="106"/>
      <c r="F11" s="106"/>
      <c r="G11" s="106"/>
      <c r="H11" s="106"/>
      <c r="I11" s="107"/>
    </row>
    <row r="12" spans="1:10" ht="30" customHeight="1">
      <c r="A12" s="101"/>
      <c r="B12" s="58" t="s">
        <v>41</v>
      </c>
      <c r="C12" s="59" t="s">
        <v>203</v>
      </c>
      <c r="D12" s="60"/>
      <c r="E12" s="59" t="s">
        <v>204</v>
      </c>
      <c r="F12" s="111"/>
      <c r="G12" s="112"/>
      <c r="H12" s="112"/>
      <c r="I12" s="113"/>
    </row>
    <row r="13" spans="1:10" ht="30" customHeight="1">
      <c r="A13" s="100" t="s">
        <v>64</v>
      </c>
      <c r="B13" s="61" t="s">
        <v>65</v>
      </c>
      <c r="C13" s="59" t="s">
        <v>205</v>
      </c>
      <c r="D13" s="105"/>
      <c r="E13" s="107"/>
      <c r="F13" s="59" t="s">
        <v>206</v>
      </c>
      <c r="G13" s="111"/>
      <c r="H13" s="112"/>
      <c r="I13" s="113"/>
      <c r="J13" s="56" t="s">
        <v>57</v>
      </c>
    </row>
    <row r="14" spans="1:10" ht="30" customHeight="1">
      <c r="A14" s="101"/>
      <c r="B14" s="61" t="s">
        <v>66</v>
      </c>
      <c r="C14" s="59" t="s">
        <v>203</v>
      </c>
      <c r="D14" s="60"/>
      <c r="E14" s="59" t="s">
        <v>204</v>
      </c>
      <c r="F14" s="111"/>
      <c r="G14" s="112"/>
      <c r="H14" s="112"/>
      <c r="I14" s="113"/>
    </row>
    <row r="15" spans="1:10" ht="30" customHeight="1">
      <c r="A15" s="101"/>
      <c r="B15" s="61" t="s">
        <v>10</v>
      </c>
      <c r="C15" s="105"/>
      <c r="D15" s="106"/>
      <c r="E15" s="106"/>
      <c r="F15" s="106"/>
      <c r="G15" s="106"/>
      <c r="H15" s="106"/>
      <c r="I15" s="107"/>
    </row>
    <row r="16" spans="1:10" ht="30" customHeight="1">
      <c r="A16" s="101"/>
      <c r="B16" s="61" t="s">
        <v>11</v>
      </c>
      <c r="C16" s="114"/>
      <c r="D16" s="114"/>
      <c r="E16" s="114"/>
      <c r="F16" s="62" t="s">
        <v>12</v>
      </c>
      <c r="G16" s="114"/>
      <c r="H16" s="114"/>
      <c r="I16" s="114"/>
      <c r="J16" s="56" t="s">
        <v>200</v>
      </c>
    </row>
    <row r="17" spans="1:10" ht="30" customHeight="1">
      <c r="A17" s="101" t="s">
        <v>67</v>
      </c>
      <c r="B17" s="101"/>
      <c r="C17" s="114"/>
      <c r="D17" s="114"/>
      <c r="E17" s="114"/>
      <c r="F17" s="115" t="s">
        <v>50</v>
      </c>
      <c r="G17" s="115"/>
      <c r="H17" s="115"/>
      <c r="I17" s="115"/>
    </row>
    <row r="18" spans="1:10" ht="30" customHeight="1">
      <c r="A18" s="101" t="s">
        <v>68</v>
      </c>
      <c r="B18" s="101"/>
      <c r="C18" s="114"/>
      <c r="D18" s="114"/>
      <c r="E18" s="114"/>
      <c r="F18" s="115" t="s">
        <v>72</v>
      </c>
      <c r="G18" s="115"/>
      <c r="H18" s="115"/>
      <c r="I18" s="115"/>
    </row>
    <row r="19" spans="1:10" ht="30" customHeight="1">
      <c r="A19" s="101" t="s">
        <v>69</v>
      </c>
      <c r="B19" s="101"/>
      <c r="C19" s="116"/>
      <c r="D19" s="106"/>
      <c r="E19" s="106"/>
      <c r="F19" s="106"/>
      <c r="G19" s="106"/>
      <c r="H19" s="106"/>
      <c r="I19" s="107"/>
    </row>
    <row r="20" spans="1:10" ht="30" customHeight="1">
      <c r="A20" s="101" t="s">
        <v>70</v>
      </c>
      <c r="B20" s="101"/>
      <c r="C20" s="105"/>
      <c r="D20" s="106"/>
      <c r="E20" s="106"/>
      <c r="F20" s="106"/>
      <c r="G20" s="106"/>
      <c r="H20" s="106"/>
      <c r="I20" s="107"/>
    </row>
    <row r="21" spans="1:10" ht="30" customHeight="1">
      <c r="A21" s="100" t="s">
        <v>247</v>
      </c>
      <c r="B21" s="61" t="s">
        <v>71</v>
      </c>
      <c r="C21" s="121"/>
      <c r="D21" s="122"/>
      <c r="E21" s="122"/>
      <c r="F21" s="122"/>
      <c r="G21" s="122"/>
      <c r="H21" s="122"/>
      <c r="I21" s="123"/>
      <c r="J21" s="55" t="s">
        <v>185</v>
      </c>
    </row>
    <row r="22" spans="1:10" ht="30" customHeight="1">
      <c r="A22" s="101"/>
      <c r="B22" s="61" t="s">
        <v>13</v>
      </c>
      <c r="C22" s="121"/>
      <c r="D22" s="122"/>
      <c r="E22" s="122"/>
      <c r="F22" s="122"/>
      <c r="G22" s="122"/>
      <c r="H22" s="122"/>
      <c r="I22" s="123"/>
    </row>
    <row r="23" spans="1:10" ht="30" customHeight="1">
      <c r="C23" s="63"/>
      <c r="D23" s="63"/>
      <c r="E23" s="63"/>
      <c r="F23" s="63"/>
      <c r="G23" s="63"/>
      <c r="H23" s="63"/>
      <c r="I23" s="63"/>
      <c r="J23" s="64"/>
    </row>
    <row r="24" spans="1:10" ht="30" customHeight="1">
      <c r="A24" s="50" t="s">
        <v>278</v>
      </c>
    </row>
    <row r="25" spans="1:10" ht="30" customHeight="1">
      <c r="A25" s="125" t="s">
        <v>268</v>
      </c>
      <c r="B25" s="124"/>
      <c r="C25" s="124"/>
      <c r="D25" s="97"/>
      <c r="E25" s="95" t="s">
        <v>257</v>
      </c>
      <c r="F25" s="124"/>
      <c r="G25" s="124"/>
      <c r="H25" s="96"/>
    </row>
    <row r="26" spans="1:10" ht="30" customHeight="1">
      <c r="A26" s="65" t="s">
        <v>234</v>
      </c>
      <c r="B26" s="66" t="s">
        <v>235</v>
      </c>
      <c r="C26" s="95" t="s">
        <v>236</v>
      </c>
      <c r="D26" s="97"/>
      <c r="E26" s="66" t="s">
        <v>234</v>
      </c>
      <c r="F26" s="66" t="s">
        <v>235</v>
      </c>
      <c r="G26" s="95" t="s">
        <v>236</v>
      </c>
      <c r="H26" s="96"/>
    </row>
    <row r="27" spans="1:10" ht="30" customHeight="1">
      <c r="A27" s="82"/>
      <c r="B27" s="83"/>
      <c r="C27" s="117"/>
      <c r="D27" s="118"/>
      <c r="E27" s="84" t="s">
        <v>258</v>
      </c>
      <c r="F27" s="84" t="str">
        <f>IF(B27="","",B27)</f>
        <v/>
      </c>
      <c r="G27" s="119"/>
      <c r="H27" s="120"/>
      <c r="J27" s="55" t="s">
        <v>279</v>
      </c>
    </row>
    <row r="28" spans="1:10" ht="30" customHeight="1" thickBot="1"/>
    <row r="29" spans="1:10" ht="30" customHeight="1" thickBot="1">
      <c r="B29" s="93" t="s">
        <v>237</v>
      </c>
      <c r="C29" s="94"/>
      <c r="D29" s="86" t="e">
        <f>(C27-G27)/C27</f>
        <v>#DIV/0!</v>
      </c>
      <c r="J29" s="55" t="s">
        <v>246</v>
      </c>
    </row>
    <row r="30" spans="1:10" ht="23.1" customHeight="1"/>
    <row r="31" spans="1:10" ht="23.1" customHeight="1"/>
    <row r="34" spans="1:6">
      <c r="A34" s="85"/>
      <c r="B34" s="85"/>
      <c r="C34" s="85"/>
      <c r="D34" s="85"/>
      <c r="E34" s="85"/>
      <c r="F34" s="85"/>
    </row>
    <row r="35" spans="1:6">
      <c r="A35" s="85"/>
      <c r="B35" s="85"/>
      <c r="C35" s="85"/>
      <c r="D35" s="85"/>
      <c r="E35" s="85"/>
      <c r="F35" s="85"/>
    </row>
    <row r="36" spans="1:6">
      <c r="A36" s="85"/>
      <c r="B36" s="67" t="s">
        <v>259</v>
      </c>
      <c r="C36" s="67" t="s">
        <v>262</v>
      </c>
      <c r="D36" s="85"/>
      <c r="E36" s="85"/>
      <c r="F36" s="85"/>
    </row>
    <row r="37" spans="1:6">
      <c r="A37" s="85"/>
      <c r="B37" s="67" t="s">
        <v>260</v>
      </c>
      <c r="C37" s="67" t="s">
        <v>263</v>
      </c>
      <c r="D37" s="85"/>
      <c r="E37" s="85"/>
      <c r="F37" s="85"/>
    </row>
    <row r="38" spans="1:6">
      <c r="A38" s="85"/>
      <c r="B38" s="67" t="s">
        <v>261</v>
      </c>
      <c r="C38" s="67" t="s">
        <v>264</v>
      </c>
      <c r="D38" s="85"/>
      <c r="E38" s="85"/>
      <c r="F38" s="85"/>
    </row>
    <row r="39" spans="1:6">
      <c r="A39" s="85"/>
      <c r="B39" s="67"/>
      <c r="C39" s="67" t="s">
        <v>265</v>
      </c>
      <c r="D39" s="85"/>
      <c r="E39" s="85"/>
      <c r="F39" s="85"/>
    </row>
    <row r="40" spans="1:6">
      <c r="A40" s="85"/>
      <c r="B40" s="67"/>
      <c r="C40" s="67" t="s">
        <v>266</v>
      </c>
      <c r="D40" s="85"/>
      <c r="E40" s="85"/>
      <c r="F40" s="85"/>
    </row>
    <row r="41" spans="1:6">
      <c r="A41" s="85"/>
      <c r="B41" s="67"/>
      <c r="C41" s="67" t="s">
        <v>267</v>
      </c>
      <c r="D41" s="85"/>
      <c r="E41" s="85"/>
      <c r="F41" s="85"/>
    </row>
    <row r="42" spans="1:6">
      <c r="A42" s="85"/>
      <c r="B42" s="85"/>
      <c r="C42" s="85"/>
      <c r="D42" s="85"/>
      <c r="E42" s="85"/>
      <c r="F42" s="85"/>
    </row>
    <row r="43" spans="1:6">
      <c r="A43" s="85"/>
      <c r="B43" s="85"/>
      <c r="C43" s="85"/>
      <c r="D43" s="85"/>
      <c r="E43" s="85"/>
      <c r="F43" s="85"/>
    </row>
    <row r="44" spans="1:6">
      <c r="A44" s="85"/>
      <c r="B44" s="85"/>
      <c r="C44" s="85"/>
      <c r="D44" s="85"/>
      <c r="E44" s="85"/>
      <c r="F44" s="85"/>
    </row>
    <row r="45" spans="1:6">
      <c r="A45" s="85"/>
      <c r="B45" s="85"/>
      <c r="C45" s="85"/>
      <c r="D45" s="85"/>
      <c r="E45" s="85"/>
      <c r="F45" s="85"/>
    </row>
    <row r="46" spans="1:6">
      <c r="A46" s="85"/>
      <c r="B46" s="85"/>
      <c r="C46" s="85"/>
      <c r="D46" s="85"/>
      <c r="E46" s="85"/>
      <c r="F46" s="85"/>
    </row>
    <row r="47" spans="1:6">
      <c r="A47" s="85"/>
      <c r="B47" s="85"/>
      <c r="C47" s="85"/>
      <c r="D47" s="85"/>
      <c r="E47" s="85"/>
      <c r="F47" s="85"/>
    </row>
    <row r="48" spans="1:6">
      <c r="A48" s="85"/>
      <c r="B48" s="85"/>
      <c r="C48" s="85"/>
      <c r="D48" s="85"/>
      <c r="E48" s="85"/>
      <c r="F48" s="85"/>
    </row>
    <row r="49" spans="1:6">
      <c r="A49" s="85"/>
      <c r="B49" s="85"/>
      <c r="C49" s="85"/>
      <c r="D49" s="85"/>
      <c r="E49" s="85"/>
      <c r="F49" s="85"/>
    </row>
    <row r="50" spans="1:6">
      <c r="A50" s="85"/>
      <c r="B50" s="85"/>
      <c r="C50" s="85"/>
      <c r="D50" s="85"/>
      <c r="E50" s="85"/>
      <c r="F50" s="85"/>
    </row>
    <row r="51" spans="1:6">
      <c r="A51" s="85"/>
      <c r="B51" s="85"/>
      <c r="C51" s="85"/>
      <c r="D51" s="85"/>
      <c r="E51" s="85"/>
      <c r="F51" s="85"/>
    </row>
    <row r="52" spans="1:6">
      <c r="A52" s="85"/>
      <c r="B52" s="85"/>
      <c r="C52" s="85"/>
      <c r="D52" s="85"/>
      <c r="E52" s="85"/>
      <c r="F52" s="85"/>
    </row>
    <row r="53" spans="1:6">
      <c r="A53" s="85"/>
      <c r="B53" s="85"/>
      <c r="C53" s="85"/>
      <c r="D53" s="85"/>
      <c r="E53" s="85"/>
      <c r="F53" s="85"/>
    </row>
    <row r="54" spans="1:6">
      <c r="A54" s="85"/>
      <c r="B54" s="85"/>
      <c r="C54" s="85"/>
      <c r="D54" s="85"/>
      <c r="E54" s="85"/>
      <c r="F54" s="85"/>
    </row>
    <row r="55" spans="1:6">
      <c r="A55" s="85"/>
      <c r="B55" s="85"/>
      <c r="C55" s="85"/>
      <c r="D55" s="85"/>
      <c r="E55" s="85"/>
      <c r="F55" s="85"/>
    </row>
    <row r="56" spans="1:6">
      <c r="A56" s="85"/>
      <c r="B56" s="85"/>
      <c r="C56" s="85"/>
      <c r="D56" s="85"/>
      <c r="E56" s="85"/>
      <c r="F56" s="85"/>
    </row>
    <row r="57" spans="1:6">
      <c r="A57" s="85"/>
      <c r="B57" s="85"/>
      <c r="C57" s="85"/>
      <c r="D57" s="85"/>
      <c r="E57" s="85"/>
      <c r="F57" s="85"/>
    </row>
    <row r="58" spans="1:6">
      <c r="A58" s="85"/>
      <c r="B58" s="85"/>
      <c r="C58" s="85"/>
      <c r="D58" s="85"/>
      <c r="E58" s="85"/>
      <c r="F58" s="85"/>
    </row>
  </sheetData>
  <sheetProtection selectLockedCells="1"/>
  <mergeCells count="38">
    <mergeCell ref="C19:I19"/>
    <mergeCell ref="A19:B19"/>
    <mergeCell ref="C27:D27"/>
    <mergeCell ref="G27:H27"/>
    <mergeCell ref="C20:I20"/>
    <mergeCell ref="C21:I21"/>
    <mergeCell ref="C22:I22"/>
    <mergeCell ref="E25:H25"/>
    <mergeCell ref="A25:D25"/>
    <mergeCell ref="A20:B20"/>
    <mergeCell ref="A21:A22"/>
    <mergeCell ref="F14:I14"/>
    <mergeCell ref="A17:B17"/>
    <mergeCell ref="A18:B18"/>
    <mergeCell ref="C17:E17"/>
    <mergeCell ref="C18:E18"/>
    <mergeCell ref="F17:I17"/>
    <mergeCell ref="A13:A16"/>
    <mergeCell ref="F18:I18"/>
    <mergeCell ref="C15:I15"/>
    <mergeCell ref="C16:E16"/>
    <mergeCell ref="G16:I16"/>
    <mergeCell ref="B29:C29"/>
    <mergeCell ref="G26:H26"/>
    <mergeCell ref="C26:D26"/>
    <mergeCell ref="C4:G4"/>
    <mergeCell ref="A8:B8"/>
    <mergeCell ref="A10:B10"/>
    <mergeCell ref="A11:A12"/>
    <mergeCell ref="C8:I8"/>
    <mergeCell ref="C11:I11"/>
    <mergeCell ref="C10:D10"/>
    <mergeCell ref="E10:I10"/>
    <mergeCell ref="D9:I9"/>
    <mergeCell ref="A9:B9"/>
    <mergeCell ref="F12:I12"/>
    <mergeCell ref="D13:E13"/>
    <mergeCell ref="G13:I13"/>
  </mergeCells>
  <phoneticPr fontId="2"/>
  <conditionalFormatting sqref="C11:I11">
    <cfRule type="cellIs" dxfId="10" priority="30" operator="equal">
      <formula>""</formula>
    </cfRule>
  </conditionalFormatting>
  <conditionalFormatting sqref="C15:I15">
    <cfRule type="cellIs" dxfId="9" priority="29" operator="equal">
      <formula>""</formula>
    </cfRule>
  </conditionalFormatting>
  <conditionalFormatting sqref="C19:I20">
    <cfRule type="cellIs" dxfId="8" priority="25" operator="equal">
      <formula>""</formula>
    </cfRule>
  </conditionalFormatting>
  <conditionalFormatting sqref="C16:E16">
    <cfRule type="cellIs" dxfId="7" priority="18" operator="equal">
      <formula>""</formula>
    </cfRule>
  </conditionalFormatting>
  <conditionalFormatting sqref="G16:I16">
    <cfRule type="cellIs" dxfId="6" priority="17" operator="equal">
      <formula>""</formula>
    </cfRule>
  </conditionalFormatting>
  <conditionalFormatting sqref="C17:E17">
    <cfRule type="cellIs" dxfId="5" priority="16" operator="equal">
      <formula>""</formula>
    </cfRule>
  </conditionalFormatting>
  <conditionalFormatting sqref="C18:E18">
    <cfRule type="cellIs" dxfId="4" priority="15" operator="equal">
      <formula>""</formula>
    </cfRule>
  </conditionalFormatting>
  <conditionalFormatting sqref="D13">
    <cfRule type="cellIs" dxfId="3" priority="4" operator="equal">
      <formula>""</formula>
    </cfRule>
  </conditionalFormatting>
  <conditionalFormatting sqref="D12 F12:I12 G13:I13 F14:I14 D14">
    <cfRule type="cellIs" dxfId="2" priority="3" operator="equal">
      <formula>""</formula>
    </cfRule>
  </conditionalFormatting>
  <conditionalFormatting sqref="I6 C27:D27 G27:H27">
    <cfRule type="cellIs" dxfId="1" priority="2" operator="equal">
      <formula>""</formula>
    </cfRule>
  </conditionalFormatting>
  <conditionalFormatting sqref="A27:B27 C21:I22">
    <cfRule type="cellIs" dxfId="0" priority="1" operator="equal">
      <formula>""</formula>
    </cfRule>
  </conditionalFormatting>
  <dataValidations count="5">
    <dataValidation type="list" allowBlank="1" showInputMessage="1" showErrorMessage="1" sqref="K22 C21:I21" xr:uid="{00000000-0002-0000-0300-000000000000}">
      <formula1>大分類</formula1>
    </dataValidation>
    <dataValidation type="list" allowBlank="1" showInputMessage="1" showErrorMessage="1" sqref="L22" xr:uid="{00000000-0002-0000-0300-000001000000}">
      <formula1>INDIRECT($K$22)</formula1>
    </dataValidation>
    <dataValidation type="list" allowBlank="1" showInputMessage="1" showErrorMessage="1" sqref="C22:I22" xr:uid="{00000000-0002-0000-0300-000002000000}">
      <formula1>INDIRECT($C$21)</formula1>
    </dataValidation>
    <dataValidation type="list" allowBlank="1" showInputMessage="1" showErrorMessage="1" sqref="A27" xr:uid="{866E0877-BB82-40A0-8A78-E09002802589}">
      <formula1>$B$36:$B$38</formula1>
    </dataValidation>
    <dataValidation type="list" allowBlank="1" showInputMessage="1" showErrorMessage="1" sqref="B27" xr:uid="{5EBF982C-0681-43E5-9E68-833F825C71EE}">
      <formula1>$C$36:$C$41</formula1>
    </dataValidation>
  </dataValidations>
  <pageMargins left="0.7" right="0.7" top="0.75" bottom="0.75" header="0.3" footer="0.3"/>
  <pageSetup paperSize="9" scale="69" fitToHeight="0"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pageSetUpPr fitToPage="1"/>
  </sheetPr>
  <dimension ref="A1:J34"/>
  <sheetViews>
    <sheetView showZeros="0" view="pageBreakPreview" zoomScale="80" zoomScaleNormal="60" zoomScaleSheetLayoutView="80" workbookViewId="0">
      <pane xSplit="1" ySplit="8" topLeftCell="B9" activePane="bottomRight" state="frozen"/>
      <selection pane="topRight" activeCell="B1" sqref="B1"/>
      <selection pane="bottomLeft" activeCell="A9" sqref="A9"/>
      <selection pane="bottomRight"/>
    </sheetView>
  </sheetViews>
  <sheetFormatPr defaultColWidth="8.8984375" defaultRowHeight="22.2" customHeight="1"/>
  <cols>
    <col min="1" max="1" width="21.59765625" style="13" customWidth="1"/>
    <col min="2" max="2" width="30.59765625" style="13" customWidth="1"/>
    <col min="3" max="4" width="4.8984375" style="14" customWidth="1"/>
    <col min="5" max="5" width="18.19921875" style="14" bestFit="1" customWidth="1"/>
    <col min="6" max="6" width="14.09765625" style="14" customWidth="1"/>
    <col min="7" max="7" width="16.5" style="14" customWidth="1"/>
    <col min="8" max="8" width="14.8984375" style="14" bestFit="1" customWidth="1"/>
    <col min="9" max="9" width="10.09765625" style="13" bestFit="1" customWidth="1"/>
    <col min="10" max="10" width="3.8984375" style="13" customWidth="1"/>
    <col min="11" max="16384" width="8.8984375" style="13"/>
  </cols>
  <sheetData>
    <row r="1" spans="1:8" s="29" customFormat="1" ht="21" customHeight="1">
      <c r="A1" s="32" t="s">
        <v>217</v>
      </c>
      <c r="C1" s="31"/>
      <c r="D1" s="31"/>
      <c r="E1" s="147"/>
      <c r="F1" s="147"/>
      <c r="G1" s="147"/>
      <c r="H1" s="147"/>
    </row>
    <row r="2" spans="1:8" s="29" customFormat="1" ht="23.1" customHeight="1">
      <c r="C2" s="31"/>
      <c r="D2" s="31"/>
      <c r="E2" s="30"/>
      <c r="F2" s="30"/>
      <c r="G2" s="148"/>
      <c r="H2" s="148"/>
    </row>
    <row r="3" spans="1:8" ht="17.25" customHeight="1">
      <c r="A3" s="149" t="s">
        <v>274</v>
      </c>
      <c r="B3" s="149"/>
      <c r="C3" s="149"/>
      <c r="D3" s="149"/>
      <c r="E3" s="149"/>
      <c r="F3" s="149"/>
      <c r="G3" s="149"/>
      <c r="H3" s="149"/>
    </row>
    <row r="4" spans="1:8" ht="30" customHeight="1">
      <c r="A4" s="27"/>
      <c r="B4" s="27"/>
      <c r="C4" s="27"/>
      <c r="D4" s="27"/>
      <c r="E4" s="27"/>
      <c r="F4" s="27"/>
      <c r="G4" s="27"/>
      <c r="H4" s="27"/>
    </row>
    <row r="5" spans="1:8" ht="20.25" customHeight="1">
      <c r="A5" s="28" t="s">
        <v>277</v>
      </c>
      <c r="B5" s="27"/>
      <c r="C5" s="27"/>
      <c r="D5" s="27"/>
      <c r="E5" s="27"/>
      <c r="F5" s="27"/>
      <c r="G5" s="27"/>
      <c r="H5" s="27"/>
    </row>
    <row r="6" spans="1:8" s="15" customFormat="1" ht="16.5" customHeight="1">
      <c r="A6" s="15" t="s">
        <v>197</v>
      </c>
      <c r="C6" s="16"/>
      <c r="D6" s="16"/>
      <c r="E6" s="16"/>
      <c r="F6" s="16"/>
      <c r="G6" s="150" t="s">
        <v>196</v>
      </c>
      <c r="H6" s="150"/>
    </row>
    <row r="7" spans="1:8" s="15" customFormat="1" ht="29.1" customHeight="1">
      <c r="A7" s="151" t="s">
        <v>195</v>
      </c>
      <c r="B7" s="153" t="s">
        <v>194</v>
      </c>
      <c r="C7" s="155" t="s">
        <v>193</v>
      </c>
      <c r="D7" s="156"/>
      <c r="E7" s="157" t="s">
        <v>275</v>
      </c>
      <c r="F7" s="127" t="s">
        <v>192</v>
      </c>
      <c r="G7" s="127" t="s">
        <v>191</v>
      </c>
      <c r="H7" s="127" t="s">
        <v>269</v>
      </c>
    </row>
    <row r="8" spans="1:8" s="23" customFormat="1" ht="29.1" customHeight="1">
      <c r="A8" s="152"/>
      <c r="B8" s="154"/>
      <c r="C8" s="26" t="s">
        <v>190</v>
      </c>
      <c r="D8" s="26" t="s">
        <v>189</v>
      </c>
      <c r="E8" s="158"/>
      <c r="F8" s="128"/>
      <c r="G8" s="128"/>
      <c r="H8" s="128"/>
    </row>
    <row r="9" spans="1:8" s="23" customFormat="1" ht="39.9" customHeight="1">
      <c r="A9" s="129" t="s">
        <v>188</v>
      </c>
      <c r="B9" s="34"/>
      <c r="C9" s="35"/>
      <c r="D9" s="35"/>
      <c r="E9" s="35"/>
      <c r="F9" s="25">
        <f t="shared" ref="F9:F26" si="0">C9*E9</f>
        <v>0</v>
      </c>
      <c r="G9" s="38">
        <f t="shared" ref="G9:G26" si="1">ROUNDDOWN(F9*100/110,0)</f>
        <v>0</v>
      </c>
      <c r="H9" s="143"/>
    </row>
    <row r="10" spans="1:8" s="23" customFormat="1" ht="39.9" customHeight="1">
      <c r="A10" s="130"/>
      <c r="B10" s="41"/>
      <c r="C10" s="42"/>
      <c r="D10" s="42"/>
      <c r="E10" s="42"/>
      <c r="F10" s="43">
        <f t="shared" si="0"/>
        <v>0</v>
      </c>
      <c r="G10" s="44">
        <f t="shared" si="1"/>
        <v>0</v>
      </c>
      <c r="H10" s="144"/>
    </row>
    <row r="11" spans="1:8" s="23" customFormat="1" ht="39.9" customHeight="1">
      <c r="A11" s="131"/>
      <c r="B11" s="36"/>
      <c r="C11" s="37"/>
      <c r="D11" s="37"/>
      <c r="E11" s="37"/>
      <c r="F11" s="24">
        <f t="shared" si="0"/>
        <v>0</v>
      </c>
      <c r="G11" s="39">
        <f t="shared" si="1"/>
        <v>0</v>
      </c>
      <c r="H11" s="144"/>
    </row>
    <row r="12" spans="1:8" s="23" customFormat="1" ht="39.9" customHeight="1">
      <c r="A12" s="132" t="s">
        <v>271</v>
      </c>
      <c r="B12" s="34"/>
      <c r="C12" s="35"/>
      <c r="D12" s="35"/>
      <c r="E12" s="35"/>
      <c r="F12" s="25">
        <f t="shared" si="0"/>
        <v>0</v>
      </c>
      <c r="G12" s="38">
        <f t="shared" si="1"/>
        <v>0</v>
      </c>
      <c r="H12" s="144"/>
    </row>
    <row r="13" spans="1:8" s="23" customFormat="1" ht="39.9" customHeight="1">
      <c r="A13" s="133"/>
      <c r="B13" s="41"/>
      <c r="C13" s="42"/>
      <c r="D13" s="42"/>
      <c r="E13" s="42"/>
      <c r="F13" s="43">
        <f t="shared" si="0"/>
        <v>0</v>
      </c>
      <c r="G13" s="44">
        <f t="shared" si="1"/>
        <v>0</v>
      </c>
      <c r="H13" s="144"/>
    </row>
    <row r="14" spans="1:8" s="23" customFormat="1" ht="39.9" customHeight="1">
      <c r="A14" s="134"/>
      <c r="B14" s="36"/>
      <c r="C14" s="37"/>
      <c r="D14" s="37"/>
      <c r="E14" s="37"/>
      <c r="F14" s="24">
        <f t="shared" si="0"/>
        <v>0</v>
      </c>
      <c r="G14" s="39">
        <f t="shared" si="1"/>
        <v>0</v>
      </c>
      <c r="H14" s="144"/>
    </row>
    <row r="15" spans="1:8" s="23" customFormat="1" ht="39.9" customHeight="1">
      <c r="A15" s="135" t="s">
        <v>270</v>
      </c>
      <c r="B15" s="34"/>
      <c r="C15" s="35"/>
      <c r="D15" s="35"/>
      <c r="E15" s="35"/>
      <c r="F15" s="25">
        <f t="shared" ref="F15:F20" si="2">C15*E15</f>
        <v>0</v>
      </c>
      <c r="G15" s="38">
        <f t="shared" ref="G15:G20" si="3">ROUNDDOWN(F15*100/110,0)</f>
        <v>0</v>
      </c>
      <c r="H15" s="144"/>
    </row>
    <row r="16" spans="1:8" s="23" customFormat="1" ht="39.9" customHeight="1">
      <c r="A16" s="136"/>
      <c r="B16" s="41"/>
      <c r="C16" s="42"/>
      <c r="D16" s="42"/>
      <c r="E16" s="42"/>
      <c r="F16" s="43">
        <f t="shared" si="2"/>
        <v>0</v>
      </c>
      <c r="G16" s="44">
        <f t="shared" si="3"/>
        <v>0</v>
      </c>
      <c r="H16" s="144"/>
    </row>
    <row r="17" spans="1:10" s="23" customFormat="1" ht="39.9" customHeight="1">
      <c r="A17" s="146"/>
      <c r="B17" s="36"/>
      <c r="C17" s="37"/>
      <c r="D17" s="37"/>
      <c r="E17" s="37"/>
      <c r="F17" s="24">
        <f t="shared" si="2"/>
        <v>0</v>
      </c>
      <c r="G17" s="39">
        <f t="shared" si="3"/>
        <v>0</v>
      </c>
      <c r="H17" s="144"/>
    </row>
    <row r="18" spans="1:10" s="23" customFormat="1" ht="39.9" customHeight="1">
      <c r="A18" s="135" t="s">
        <v>233</v>
      </c>
      <c r="B18" s="34"/>
      <c r="C18" s="35"/>
      <c r="D18" s="35"/>
      <c r="E18" s="35"/>
      <c r="F18" s="25">
        <f t="shared" si="2"/>
        <v>0</v>
      </c>
      <c r="G18" s="38">
        <f t="shared" si="3"/>
        <v>0</v>
      </c>
      <c r="H18" s="144"/>
    </row>
    <row r="19" spans="1:10" s="23" customFormat="1" ht="39.9" customHeight="1">
      <c r="A19" s="136"/>
      <c r="B19" s="41"/>
      <c r="C19" s="42"/>
      <c r="D19" s="42"/>
      <c r="E19" s="42"/>
      <c r="F19" s="43">
        <f t="shared" si="2"/>
        <v>0</v>
      </c>
      <c r="G19" s="44">
        <f t="shared" si="3"/>
        <v>0</v>
      </c>
      <c r="H19" s="144"/>
    </row>
    <row r="20" spans="1:10" s="23" customFormat="1" ht="39.9" customHeight="1">
      <c r="A20" s="146"/>
      <c r="B20" s="36"/>
      <c r="C20" s="37"/>
      <c r="D20" s="37"/>
      <c r="E20" s="37"/>
      <c r="F20" s="24">
        <f t="shared" si="2"/>
        <v>0</v>
      </c>
      <c r="G20" s="39">
        <f t="shared" si="3"/>
        <v>0</v>
      </c>
      <c r="H20" s="144"/>
    </row>
    <row r="21" spans="1:10" s="23" customFormat="1" ht="39.9" customHeight="1">
      <c r="A21" s="135" t="s">
        <v>222</v>
      </c>
      <c r="B21" s="34"/>
      <c r="C21" s="35"/>
      <c r="D21" s="35"/>
      <c r="E21" s="35"/>
      <c r="F21" s="25">
        <f t="shared" si="0"/>
        <v>0</v>
      </c>
      <c r="G21" s="38">
        <f t="shared" si="1"/>
        <v>0</v>
      </c>
      <c r="H21" s="144"/>
    </row>
    <row r="22" spans="1:10" s="23" customFormat="1" ht="39.9" customHeight="1">
      <c r="A22" s="136"/>
      <c r="B22" s="41"/>
      <c r="C22" s="42"/>
      <c r="D22" s="42"/>
      <c r="E22" s="42"/>
      <c r="F22" s="43">
        <f t="shared" si="0"/>
        <v>0</v>
      </c>
      <c r="G22" s="44">
        <f t="shared" si="1"/>
        <v>0</v>
      </c>
      <c r="H22" s="144"/>
    </row>
    <row r="23" spans="1:10" s="23" customFormat="1" ht="39.9" customHeight="1">
      <c r="A23" s="137"/>
      <c r="B23" s="36"/>
      <c r="C23" s="37"/>
      <c r="D23" s="37"/>
      <c r="E23" s="37"/>
      <c r="F23" s="24">
        <f t="shared" si="0"/>
        <v>0</v>
      </c>
      <c r="G23" s="39">
        <f t="shared" si="1"/>
        <v>0</v>
      </c>
      <c r="H23" s="144"/>
    </row>
    <row r="24" spans="1:10" s="23" customFormat="1" ht="39.9" customHeight="1">
      <c r="A24" s="135" t="s">
        <v>223</v>
      </c>
      <c r="B24" s="34"/>
      <c r="C24" s="35"/>
      <c r="D24" s="35"/>
      <c r="E24" s="35"/>
      <c r="F24" s="25">
        <f t="shared" si="0"/>
        <v>0</v>
      </c>
      <c r="G24" s="38">
        <f t="shared" si="1"/>
        <v>0</v>
      </c>
      <c r="H24" s="144"/>
    </row>
    <row r="25" spans="1:10" s="23" customFormat="1" ht="39.9" customHeight="1">
      <c r="A25" s="136"/>
      <c r="B25" s="41"/>
      <c r="C25" s="42"/>
      <c r="D25" s="42"/>
      <c r="E25" s="42"/>
      <c r="F25" s="43">
        <f t="shared" si="0"/>
        <v>0</v>
      </c>
      <c r="G25" s="44">
        <f t="shared" si="1"/>
        <v>0</v>
      </c>
      <c r="H25" s="144"/>
    </row>
    <row r="26" spans="1:10" s="23" customFormat="1" ht="39.9" customHeight="1">
      <c r="A26" s="137"/>
      <c r="B26" s="36"/>
      <c r="C26" s="37"/>
      <c r="D26" s="37"/>
      <c r="E26" s="37"/>
      <c r="F26" s="24">
        <f t="shared" si="0"/>
        <v>0</v>
      </c>
      <c r="G26" s="39">
        <f t="shared" si="1"/>
        <v>0</v>
      </c>
      <c r="H26" s="145"/>
    </row>
    <row r="27" spans="1:10" s="15" customFormat="1" ht="39.9" customHeight="1">
      <c r="A27" s="138" t="s">
        <v>187</v>
      </c>
      <c r="B27" s="139"/>
      <c r="C27" s="87"/>
      <c r="D27" s="87"/>
      <c r="E27" s="88"/>
      <c r="F27" s="22">
        <f>SUM(F9:F26)</f>
        <v>0</v>
      </c>
      <c r="G27" s="22">
        <f>SUM(G9:G26)</f>
        <v>0</v>
      </c>
      <c r="H27" s="21">
        <f>IF(I27&lt;=10000000,I27,10000000)</f>
        <v>0</v>
      </c>
      <c r="I27" s="20">
        <f>ROUNDDOWN(G27*2/3,-3)</f>
        <v>0</v>
      </c>
      <c r="J27" s="19"/>
    </row>
    <row r="28" spans="1:10" s="15" customFormat="1" ht="12.9" customHeight="1">
      <c r="A28" s="17"/>
      <c r="B28" s="17"/>
      <c r="C28" s="17"/>
      <c r="D28" s="18"/>
      <c r="E28" s="140" t="str">
        <f>IF(I27&gt;=10000000,"上限1,000万円に達しています！","")</f>
        <v/>
      </c>
      <c r="F28" s="140"/>
      <c r="G28" s="140"/>
      <c r="H28" s="140"/>
    </row>
    <row r="29" spans="1:10" s="15" customFormat="1" ht="12.9" customHeight="1">
      <c r="A29" s="17"/>
      <c r="B29" s="17"/>
      <c r="C29" s="17"/>
      <c r="D29" s="141" t="str">
        <f>IF(H27=0,"",IF(H27&lt;1000000,"下限100万円に達していません！経費を見直してください！ ",""))</f>
        <v/>
      </c>
      <c r="E29" s="141"/>
      <c r="F29" s="141"/>
      <c r="G29" s="141"/>
      <c r="H29" s="141"/>
    </row>
    <row r="30" spans="1:10" s="15" customFormat="1" ht="12.9" customHeight="1">
      <c r="A30" s="17"/>
      <c r="B30" s="141" t="str">
        <f>IF(SUM(G21:G26)&gt;G27*0.2,"技術指導費・外注委託費の合計額は補助対象経費全体の20％以内にしてください！ ","")</f>
        <v/>
      </c>
      <c r="C30" s="141"/>
      <c r="D30" s="141"/>
      <c r="E30" s="141"/>
      <c r="F30" s="141"/>
      <c r="G30" s="141"/>
      <c r="H30" s="141"/>
    </row>
    <row r="31" spans="1:10" s="15" customFormat="1" ht="12.9" customHeight="1">
      <c r="A31" s="17" t="s">
        <v>186</v>
      </c>
      <c r="B31" s="17"/>
      <c r="C31" s="17"/>
      <c r="D31" s="17"/>
      <c r="E31" s="17"/>
      <c r="F31" s="17"/>
      <c r="G31" s="17"/>
      <c r="H31" s="17"/>
    </row>
    <row r="32" spans="1:10" s="15" customFormat="1" ht="15" customHeight="1">
      <c r="A32" s="142" t="s">
        <v>272</v>
      </c>
      <c r="B32" s="142"/>
      <c r="C32" s="142"/>
      <c r="D32" s="142"/>
      <c r="E32" s="142"/>
      <c r="F32" s="142"/>
      <c r="G32" s="142"/>
      <c r="H32" s="16"/>
    </row>
    <row r="33" spans="1:8" s="15" customFormat="1" ht="15" customHeight="1">
      <c r="A33" s="126" t="s">
        <v>276</v>
      </c>
      <c r="B33" s="126"/>
      <c r="C33" s="126"/>
      <c r="D33" s="126"/>
      <c r="E33" s="126"/>
      <c r="F33" s="126"/>
      <c r="G33" s="126"/>
      <c r="H33" s="16"/>
    </row>
    <row r="34" spans="1:8" s="15" customFormat="1" ht="22.2" customHeight="1">
      <c r="A34" s="15" t="s">
        <v>239</v>
      </c>
      <c r="C34" s="16"/>
      <c r="D34" s="16"/>
      <c r="E34" s="16"/>
      <c r="F34" s="16"/>
      <c r="G34" s="16"/>
      <c r="H34" s="16"/>
    </row>
  </sheetData>
  <sheetProtection formatCells="0" formatColumns="0" formatRows="0" insertColumns="0" insertRows="0"/>
  <mergeCells count="24">
    <mergeCell ref="E1:H1"/>
    <mergeCell ref="G2:H2"/>
    <mergeCell ref="A3:H3"/>
    <mergeCell ref="G6:H6"/>
    <mergeCell ref="A7:A8"/>
    <mergeCell ref="B7:B8"/>
    <mergeCell ref="C7:D7"/>
    <mergeCell ref="E7:E8"/>
    <mergeCell ref="F7:F8"/>
    <mergeCell ref="G7:G8"/>
    <mergeCell ref="A33:G33"/>
    <mergeCell ref="H7:H8"/>
    <mergeCell ref="A9:A11"/>
    <mergeCell ref="A12:A14"/>
    <mergeCell ref="A21:A23"/>
    <mergeCell ref="A24:A26"/>
    <mergeCell ref="A27:B27"/>
    <mergeCell ref="E28:H28"/>
    <mergeCell ref="D29:H29"/>
    <mergeCell ref="A32:G32"/>
    <mergeCell ref="B30:H30"/>
    <mergeCell ref="H9:H26"/>
    <mergeCell ref="A18:A20"/>
    <mergeCell ref="A15:A17"/>
  </mergeCells>
  <phoneticPr fontId="2"/>
  <dataValidations count="2">
    <dataValidation imeMode="halfAlpha" allowBlank="1" showInputMessage="1" showErrorMessage="1" sqref="C1:C2 E34:E65503 E2 C34:C65503 E6:E27 C6:C27" xr:uid="{00000000-0002-0000-0600-000000000000}"/>
    <dataValidation imeMode="hiragana" allowBlank="1" showInputMessage="1" showErrorMessage="1" sqref="D1:D2 B1:B2 D34:D65503 B34:B65503 D6:D27 B6:B26" xr:uid="{00000000-0002-0000-0600-000001000000}"/>
  </dataValidations>
  <printOptions horizontalCentered="1"/>
  <pageMargins left="0.70866141732283472" right="0.70866141732283472" top="0.74803149606299213" bottom="0.74803149606299213" header="0.31496062992125984" footer="0.31496062992125984"/>
  <pageSetup paperSize="9" scale="6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26</vt:i4>
      </vt:variant>
    </vt:vector>
  </HeadingPairs>
  <TitlesOfParts>
    <vt:vector size="31" baseType="lpstr">
      <vt:lpstr>事務局管理シート【編集不可】</vt:lpstr>
      <vt:lpstr>データ</vt:lpstr>
      <vt:lpstr>（様式第２号）交付申請書</vt:lpstr>
      <vt:lpstr>（様式第２号・別紙１）申請者概要</vt:lpstr>
      <vt:lpstr>（様式第2号・別紙3）補助金経費明細書</vt:lpstr>
      <vt:lpstr>A農業_林業</vt:lpstr>
      <vt:lpstr>B漁業</vt:lpstr>
      <vt:lpstr>C鉱業_採石業_砂利採取業</vt:lpstr>
      <vt:lpstr>D建設業</vt:lpstr>
      <vt:lpstr>E製造業</vt:lpstr>
      <vt:lpstr>F電気・ガス・熱供給・水道業</vt:lpstr>
      <vt:lpstr>G情報通信業</vt:lpstr>
      <vt:lpstr>H運輸業_郵便業</vt:lpstr>
      <vt:lpstr>I卸売業_小売業</vt:lpstr>
      <vt:lpstr>J金融業_保険業</vt:lpstr>
      <vt:lpstr>K不動産業_物品賃貸業</vt:lpstr>
      <vt:lpstr>L学術研究_専門・技術サービス業</vt:lpstr>
      <vt:lpstr>M宿泊業_飲食サービス業</vt:lpstr>
      <vt:lpstr>N生活関連サービス業_娯楽業</vt:lpstr>
      <vt:lpstr>O教育_学習支援業</vt:lpstr>
      <vt:lpstr>'（様式第２号）交付申請書'!Print_Area</vt:lpstr>
      <vt:lpstr>'（様式第２号・別紙１）申請者概要'!Print_Area</vt:lpstr>
      <vt:lpstr>'（様式第2号・別紙3）補助金経費明細書'!Print_Area</vt:lpstr>
      <vt:lpstr>P医療_福祉</vt:lpstr>
      <vt:lpstr>Q複合サービス業</vt:lpstr>
      <vt:lpstr>Rサービス業_他に分類されないもの</vt:lpstr>
      <vt:lpstr>S公務_他に分類されるものを除く</vt:lpstr>
      <vt:lpstr>T分類不能の産業</vt:lpstr>
      <vt:lpstr>大分類</vt:lpstr>
      <vt:lpstr>平成３１年</vt:lpstr>
      <vt:lpstr>令和１年</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matsushima</dc:creator>
  <cp:lastModifiedBy>yyasuhara</cp:lastModifiedBy>
  <cp:lastPrinted>2022-06-24T01:27:42Z</cp:lastPrinted>
  <dcterms:created xsi:type="dcterms:W3CDTF">2015-06-05T18:19:34Z</dcterms:created>
  <dcterms:modified xsi:type="dcterms:W3CDTF">2022-07-01T07:14:28Z</dcterms:modified>
</cp:coreProperties>
</file>