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mc:AlternateContent xmlns:mc="http://schemas.openxmlformats.org/markup-compatibility/2006">
    <mc:Choice Requires="x15">
      <x15ac:absPath xmlns:x15ac="http://schemas.microsoft.com/office/spreadsheetml/2010/11/ac" url="\\fs.momo.pref.okayama.jp\統合共有\0425_経営支援課\03経営・人材支援班\デ）デジタル化促進事業\05_中小企業デジタル化促進事業補助金\01_ 交付要綱・実施要領\"/>
    </mc:Choice>
  </mc:AlternateContent>
  <xr:revisionPtr revIDLastSave="0" documentId="13_ncr:1_{F5B00CDF-0C17-4681-86D8-2D5EC6F9E530}" xr6:coauthVersionLast="45" xr6:coauthVersionMax="47" xr10:uidLastSave="{00000000-0000-0000-0000-000000000000}"/>
  <bookViews>
    <workbookView xWindow="870" yWindow="-120" windowWidth="19740" windowHeight="11760" tabRatio="633" firstSheet="2" activeTab="2" xr2:uid="{00000000-000D-0000-FFFF-FFFF00000000}"/>
  </bookViews>
  <sheets>
    <sheet name="事務局管理シート【編集不可】" sheetId="1" r:id="rId1"/>
    <sheet name="データ" sheetId="5" r:id="rId2"/>
    <sheet name="（様式第２号）交付申請書" sheetId="2" r:id="rId3"/>
    <sheet name="（様式第２号・別紙１）申請者概要" sheetId="3" r:id="rId4"/>
    <sheet name="（様式第2号・別紙3）補助金経費明細書" sheetId="9" r:id="rId5"/>
  </sheets>
  <definedNames>
    <definedName name="A農業_林業">データ!$D$2:$D$3</definedName>
    <definedName name="B漁業">データ!$E$2:$E$3</definedName>
    <definedName name="C鉱業_採石業_砂利採取業">データ!$F$2:$F$3</definedName>
    <definedName name="D建設業">データ!$G$2:$G$4</definedName>
    <definedName name="E製造業">データ!$H$2:$H$25</definedName>
    <definedName name="F電気・ガス・熱供給・水道業">データ!$I$2:$I$5</definedName>
    <definedName name="G情報通信業">データ!$J$2:$J$6</definedName>
    <definedName name="H運輸業_郵便業">データ!$K$2:$K$9</definedName>
    <definedName name="I卸売業_小売業">データ!$L$2:$L$13</definedName>
    <definedName name="J金融業_保険業">データ!$M$2:$M$7</definedName>
    <definedName name="K不動産業_物品賃貸業">データ!$N$2:$N$4</definedName>
    <definedName name="L学術研究_専門・技術サービス業">データ!$O$2:$O$5</definedName>
    <definedName name="M宿泊業_飲食サービス業">データ!$P$2:$P$4</definedName>
    <definedName name="N生活関連サービス業_娯楽業">データ!$Q$2:$Q$4</definedName>
    <definedName name="O教育_学習支援業">データ!$R$2:$R$3</definedName>
    <definedName name="_xlnm.Print_Area" localSheetId="2">'（様式第２号）交付申請書'!$A$1:$I$43</definedName>
    <definedName name="_xlnm.Print_Area" localSheetId="3">'（様式第２号・別紙１）申請者概要'!$A$1:$I$33</definedName>
    <definedName name="_xlnm.Print_Area" localSheetId="4">'（様式第2号・別紙3）補助金経費明細書'!$A$1:$H$34</definedName>
    <definedName name="P医療_福祉">データ!$S$2:$S$4</definedName>
    <definedName name="Q複合サービス業">データ!$T$2:$T$3</definedName>
    <definedName name="Rサービス業_他に分類されないもの">データ!$U$2:$U$10</definedName>
    <definedName name="S公務_他に分類されるものを除く">データ!$V$2:$V$3</definedName>
    <definedName name="T分類不能の産業">データ!$W$2</definedName>
    <definedName name="大分類">データ!$C$2:$C$21</definedName>
    <definedName name="平成３１年">'（様式第２号・別紙１）申請者概要'!$C$39:$C$39</definedName>
    <definedName name="令和１年">'（様式第２号・別紙１）申請者概要'!$D$39:$D$46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 i="1" l="1"/>
  <c r="S2" i="1"/>
  <c r="R2" i="1"/>
  <c r="U2" i="1"/>
  <c r="T2" i="1"/>
  <c r="M2" i="1"/>
  <c r="B2" i="1"/>
  <c r="D9" i="3" l="1"/>
  <c r="C9" i="3"/>
  <c r="C8" i="3"/>
  <c r="F28" i="3" l="1"/>
  <c r="F29" i="3"/>
  <c r="F27" i="3"/>
  <c r="G30" i="3"/>
  <c r="C30" i="3"/>
  <c r="D32" i="3" l="1"/>
  <c r="AA2" i="1" s="1"/>
  <c r="G17" i="9"/>
  <c r="G25" i="9"/>
  <c r="G24" i="9"/>
  <c r="G23" i="9"/>
  <c r="G10" i="9"/>
  <c r="F19" i="9"/>
  <c r="G19" i="9" s="1"/>
  <c r="F18" i="9"/>
  <c r="G18" i="9" s="1"/>
  <c r="F17" i="9"/>
  <c r="F26" i="9"/>
  <c r="G26" i="9" s="1"/>
  <c r="F25" i="9"/>
  <c r="F24" i="9"/>
  <c r="F23" i="9"/>
  <c r="F22" i="9"/>
  <c r="G22" i="9" s="1"/>
  <c r="F21" i="9"/>
  <c r="G21" i="9" s="1"/>
  <c r="F20" i="9"/>
  <c r="G20" i="9" s="1"/>
  <c r="F16" i="9"/>
  <c r="G16" i="9" s="1"/>
  <c r="F15" i="9"/>
  <c r="G15" i="9" s="1"/>
  <c r="F14" i="9"/>
  <c r="G14" i="9" s="1"/>
  <c r="F13" i="9"/>
  <c r="G13" i="9" s="1"/>
  <c r="F12" i="9"/>
  <c r="G12" i="9" s="1"/>
  <c r="F11" i="9"/>
  <c r="G11" i="9" s="1"/>
  <c r="F10" i="9"/>
  <c r="L2" i="1" l="1"/>
  <c r="K2" i="1"/>
  <c r="J2" i="1"/>
  <c r="I2" i="1"/>
  <c r="H2" i="1"/>
  <c r="C2" i="1"/>
  <c r="E10" i="3"/>
  <c r="G2" i="1" s="1"/>
  <c r="C10" i="3"/>
  <c r="F2" i="1" s="1"/>
  <c r="E2" i="1"/>
  <c r="D2" i="1"/>
  <c r="W2" i="1"/>
  <c r="V2" i="1"/>
  <c r="Q2" i="1"/>
  <c r="P2" i="1"/>
  <c r="O2" i="1"/>
  <c r="F9" i="9"/>
  <c r="G9" i="9" s="1"/>
  <c r="G27" i="9" l="1"/>
  <c r="B30" i="9" s="1"/>
  <c r="F27" i="9"/>
  <c r="X2" i="1" s="1"/>
  <c r="I27" i="9" l="1"/>
  <c r="F27" i="2"/>
  <c r="Y2" i="1" s="1"/>
  <c r="E28" i="9" l="1"/>
  <c r="H27" i="9"/>
  <c r="D29" i="9" s="1"/>
  <c r="F28" i="2" l="1"/>
  <c r="Z2" i="1" s="1"/>
</calcChain>
</file>

<file path=xl/sharedStrings.xml><?xml version="1.0" encoding="utf-8"?>
<sst xmlns="http://schemas.openxmlformats.org/spreadsheetml/2006/main" count="323" uniqueCount="279">
  <si>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</si>
  <si>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</si>
  <si>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</si>
  <si>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</si>
  <si>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</si>
  <si>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</si>
  <si>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</si>
  <si>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</si>
  <si>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</si>
  <si>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</si>
  <si>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</si>
  <si>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</si>
  <si>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</si>
  <si>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</si>
  <si>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</si>
  <si>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</si>
  <si>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</si>
  <si>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</si>
  <si>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</si>
  <si>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</si>
  <si>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</si>
  <si>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</si>
  <si>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</si>
  <si>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</si>
  <si>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</si>
  <si>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</si>
  <si>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</si>
  <si>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</si>
  <si>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</si>
  <si>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</si>
  <si>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</si>
  <si>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</si>
  <si>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</si>
  <si>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</si>
  <si>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</si>
  <si>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</si>
  <si>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</si>
  <si>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</si>
  <si>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</si>
  <si>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</si>
  <si>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</si>
  <si>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</si>
  <si>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</si>
  <si>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</si>
  <si>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</si>
  <si>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</si>
  <si>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</si>
  <si>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</si>
  <si>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</si>
  <si>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</si>
  <si>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</si>
  <si>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※別紙３から自動入力</t>
    <rPh sb="1" eb="3">
      <t>ベッシ</t>
    </rPh>
    <rPh sb="6" eb="8">
      <t>ジドウ</t>
    </rPh>
    <rPh sb="8" eb="10">
      <t>ニュウリョク</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</si>
  <si>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</si>
  <si>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</si>
  <si>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　別紙３「補助金経費積算明細書」のとおり</t>
    <rPh sb="1" eb="3">
      <t>ベッシ</t>
    </rPh>
    <rPh sb="5" eb="7">
      <t>ホジョ</t>
    </rPh>
    <rPh sb="7" eb="8">
      <t>キン</t>
    </rPh>
    <rPh sb="8" eb="10">
      <t>ケイヒ</t>
    </rPh>
    <rPh sb="10" eb="12">
      <t>セキサン</t>
    </rPh>
    <rPh sb="12" eb="15">
      <t>メイサイショ</t>
    </rPh>
    <phoneticPr fontId="2"/>
  </si>
  <si>
    <t>４　その他必要な書類</t>
    <rPh sb="4" eb="5">
      <t>タ</t>
    </rPh>
    <rPh sb="5" eb="7">
      <t>ヒツヨウ</t>
    </rPh>
    <rPh sb="8" eb="10">
      <t>ショルイ</t>
    </rPh>
    <phoneticPr fontId="2"/>
  </si>
  <si>
    <t>　「チェックリスト」のとおり</t>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</si>
  <si>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</si>
  <si>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</si>
  <si>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</si>
  <si>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（様式第２号・別紙１）</t>
    <rPh sb="1" eb="3">
      <t>ヨウシキ</t>
    </rPh>
    <rPh sb="3" eb="4">
      <t>ダイ</t>
    </rPh>
    <rPh sb="5" eb="6">
      <t>ゴウ</t>
    </rPh>
    <rPh sb="7" eb="9">
      <t>ベッシ</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</si>
  <si>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</si>
  <si>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</si>
  <si>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</si>
  <si>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</si>
  <si>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</si>
  <si>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</si>
  <si>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</si>
  <si>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</si>
  <si>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創業年月日</t>
    <rPh sb="0" eb="2">
      <t>ソウギョウ</t>
    </rPh>
    <rPh sb="2" eb="5">
      <t>ネンガッピ</t>
    </rPh>
    <phoneticPr fontId="2"/>
  </si>
  <si>
    <t>設立年月日</t>
    <rPh sb="0" eb="2">
      <t>セツリツ</t>
    </rPh>
    <rPh sb="2" eb="5">
      <t>ネンガッピ</t>
    </rPh>
    <phoneticPr fontId="2"/>
  </si>
  <si>
    <t>大分類</t>
    <rPh sb="0" eb="3">
      <t>ダイブンルイ</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</si>
  <si>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</si>
  <si>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</si>
  <si>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</si>
  <si>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</si>
  <si>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</si>
  <si>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</si>
  <si>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</si>
  <si>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</si>
  <si>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</si>
  <si>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</si>
  <si>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</si>
  <si>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</si>
  <si>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</si>
  <si>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</si>
  <si>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</si>
  <si>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</si>
  <si>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</si>
  <si>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</si>
  <si>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</si>
  <si>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</si>
  <si>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</si>
  <si>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</si>
  <si>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</si>
  <si>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</si>
  <si>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</si>
  <si>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</si>
  <si>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</si>
  <si>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</si>
  <si>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</si>
  <si>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</si>
  <si>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</si>
  <si>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</si>
  <si>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</si>
  <si>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</si>
  <si>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</si>
  <si>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</si>
  <si>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</si>
  <si>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</si>
  <si>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</si>
  <si>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</si>
  <si>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</si>
  <si>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</si>
  <si>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</si>
  <si>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</si>
  <si>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</si>
  <si>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</si>
  <si>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</si>
  <si>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</si>
  <si>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</si>
  <si>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</si>
  <si>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</si>
  <si>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</si>
  <si>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</si>
  <si>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</si>
  <si>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</si>
  <si>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</si>
  <si>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</si>
  <si>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</si>
  <si>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</si>
  <si>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</si>
  <si>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</si>
  <si>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</si>
  <si>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</si>
  <si>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</si>
  <si>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</si>
  <si>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</si>
  <si>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</si>
  <si>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</si>
  <si>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</si>
  <si>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</si>
  <si>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</si>
  <si>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</si>
  <si>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</si>
  <si>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</si>
  <si>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</si>
  <si>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</si>
  <si>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</si>
  <si>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</si>
  <si>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</si>
  <si>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</si>
  <si>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</si>
  <si>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</si>
  <si>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</si>
  <si>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</si>
  <si>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</si>
  <si>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</si>
  <si>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</si>
  <si>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</si>
  <si>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</si>
  <si>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</si>
  <si>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</si>
  <si>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</si>
  <si>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</si>
  <si>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</si>
  <si>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</si>
  <si>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</si>
  <si>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</si>
  <si>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</si>
  <si>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</si>
  <si>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</si>
  <si>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</si>
  <si>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</si>
  <si>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</si>
  <si>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</si>
  <si>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</si>
  <si>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</si>
  <si>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</si>
  <si>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</si>
  <si>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</si>
  <si>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</si>
  <si>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</si>
  <si>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</si>
  <si>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</si>
  <si>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</si>
  <si>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２　補助金下限額は１００万円とする</t>
    <rPh sb="2" eb="5">
      <t>ホジョキン</t>
    </rPh>
    <rPh sb="5" eb="7">
      <t>カゲン</t>
    </rPh>
    <rPh sb="7" eb="8">
      <t>ガク</t>
    </rPh>
    <rPh sb="12" eb="13">
      <t>マン</t>
    </rPh>
    <rPh sb="13" eb="14">
      <t>エン</t>
    </rPh>
    <phoneticPr fontId="10"/>
  </si>
  <si>
    <t>１　補助対象経費は、消費税および地方消費税を除いた額を記載すること</t>
    <rPh sb="2" eb="4">
      <t>ホジョ</t>
    </rPh>
    <rPh sb="4" eb="6">
      <t>タイショウ</t>
    </rPh>
    <rPh sb="6" eb="8">
      <t>ケイヒ</t>
    </rPh>
    <rPh sb="10" eb="13">
      <t>ショウヒゼイ</t>
    </rPh>
    <rPh sb="16" eb="18">
      <t>チホウ</t>
    </rPh>
    <rPh sb="18" eb="21">
      <t>ショウヒゼイ</t>
    </rPh>
    <rPh sb="22" eb="23">
      <t>ノゾ</t>
    </rPh>
    <rPh sb="25" eb="26">
      <t>ガク</t>
    </rPh>
    <rPh sb="27" eb="29">
      <t>キサイ</t>
    </rPh>
    <phoneticPr fontId="11"/>
  </si>
  <si>
    <t>（注）</t>
    <phoneticPr fontId="10"/>
  </si>
  <si>
    <t>合　計</t>
    <rPh sb="0" eb="1">
      <t>ゴウ</t>
    </rPh>
    <rPh sb="2" eb="3">
      <t>ケイ</t>
    </rPh>
    <phoneticPr fontId="10"/>
  </si>
  <si>
    <t>システム構築費</t>
    <rPh sb="4" eb="6">
      <t>コウチク</t>
    </rPh>
    <rPh sb="6" eb="7">
      <t>ヒ</t>
    </rPh>
    <phoneticPr fontId="10"/>
  </si>
  <si>
    <t>設備等購入費</t>
    <rPh sb="0" eb="2">
      <t>セツビ</t>
    </rPh>
    <rPh sb="2" eb="3">
      <t>トウ</t>
    </rPh>
    <rPh sb="3" eb="5">
      <t>コウニュウ</t>
    </rPh>
    <rPh sb="5" eb="6">
      <t>ヒ</t>
    </rPh>
    <phoneticPr fontId="10"/>
  </si>
  <si>
    <t>単位</t>
    <rPh sb="0" eb="2">
      <t>タンイ</t>
    </rPh>
    <phoneticPr fontId="10"/>
  </si>
  <si>
    <t>数</t>
    <rPh sb="0" eb="1">
      <t>スウ</t>
    </rPh>
    <phoneticPr fontId="10"/>
  </si>
  <si>
    <t>補助対象経費
（消費税抜き）
(d)</t>
    <rPh sb="8" eb="11">
      <t>ショウヒゼイ</t>
    </rPh>
    <rPh sb="11" eb="12">
      <t>ヌ</t>
    </rPh>
    <phoneticPr fontId="10"/>
  </si>
  <si>
    <t>補助事業に
要する経費
(c)=(a)×(b)</t>
  </si>
  <si>
    <t>単　価
（消費税込み）
(b)</t>
    <rPh sb="5" eb="8">
      <t>ショウヒゼイ</t>
    </rPh>
    <rPh sb="8" eb="9">
      <t>コ</t>
    </rPh>
    <phoneticPr fontId="10"/>
  </si>
  <si>
    <t>数量(a)</t>
  </si>
  <si>
    <t>内　　容</t>
  </si>
  <si>
    <t>補助対象経費</t>
    <rPh sb="0" eb="6">
      <t>ホジョタイショウケイヒ</t>
    </rPh>
    <phoneticPr fontId="10"/>
  </si>
  <si>
    <t>（単位：円）</t>
    <rPh sb="1" eb="3">
      <t>タンイ</t>
    </rPh>
    <rPh sb="4" eb="5">
      <t>エン</t>
    </rPh>
    <phoneticPr fontId="10"/>
  </si>
  <si>
    <t>【支出の部】</t>
    <phoneticPr fontId="10"/>
  </si>
  <si>
    <t>※ 色のついたセルのみ入力してください（行は適宜挿入してご記入ください）</t>
    <rPh sb="2" eb="3">
      <t>イロ</t>
    </rPh>
    <rPh sb="11" eb="13">
      <t>ニュウリョク</t>
    </rPh>
    <rPh sb="20" eb="21">
      <t>ギョウ</t>
    </rPh>
    <rPh sb="22" eb="24">
      <t>テキギ</t>
    </rPh>
    <rPh sb="24" eb="26">
      <t>ソウニュウ</t>
    </rPh>
    <rPh sb="29" eb="31">
      <t>キニュウ</t>
    </rPh>
    <phoneticPr fontId="10"/>
  </si>
  <si>
    <t>大分類</t>
    <rPh sb="0" eb="1">
      <t>ダイ</t>
    </rPh>
    <rPh sb="1" eb="3">
      <t>ブンルイ</t>
    </rPh>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</si>
  <si>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</si>
  <si>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</si>
  <si>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</si>
  <si>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※ひとつ左の（様式第２号）交付申請書のシートから自動転記されます。</t>
    <rPh sb="4" eb="5">
      <t>ヒダリ</t>
    </rPh>
    <rPh sb="7" eb="10">
      <t>ヨウシキダイ</t>
    </rPh>
    <rPh sb="11" eb="12">
      <t>ゴウ</t>
    </rPh>
    <rPh sb="13" eb="18">
      <t>コウフシンセイショ</t>
    </rPh>
    <rPh sb="24" eb="28">
      <t>ジドウテンキ</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</si>
  <si>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</si>
  <si>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</si>
  <si>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</si>
  <si>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</si>
  <si>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</si>
  <si>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</si>
  <si>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</si>
  <si>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</si>
  <si>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</si>
  <si>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</si>
  <si>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</si>
  <si>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</si>
  <si>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</si>
  <si>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</si>
  <si>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補助金経費明細書</t>
    <rPh sb="0" eb="3">
      <t>ホジョキン</t>
    </rPh>
    <rPh sb="3" eb="5">
      <t>ケイヒ</t>
    </rPh>
    <rPh sb="5" eb="8">
      <t>メイサイショ</t>
    </rPh>
    <phoneticPr fontId="10"/>
  </si>
  <si>
    <t>（様式第２号・別紙３）</t>
    <rPh sb="1" eb="3">
      <t>ヨウシキ</t>
    </rPh>
    <rPh sb="3" eb="4">
      <t>ダイ</t>
    </rPh>
    <rPh sb="5" eb="6">
      <t>ゴウ</t>
    </rPh>
    <rPh sb="7" eb="9">
      <t>ベッシ</t>
    </rPh>
    <phoneticPr fontId="10"/>
  </si>
  <si>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</si>
  <si>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</si>
  <si>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 xml:space="preserve"> 様式第２号</t>
    <rPh sb="1" eb="3">
      <t>ヨウシキ</t>
    </rPh>
    <rPh sb="3" eb="4">
      <t>ダイ</t>
    </rPh>
    <rPh sb="5" eb="6">
      <t>ゴウ</t>
    </rPh>
    <phoneticPr fontId="2"/>
  </si>
  <si>
    <t>　別紙１「申請者概要」及び別紙２「補助事業計画書」のとおり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</si>
  <si>
    <t>技術指導費　★</t>
    <rPh sb="0" eb="2">
      <t>ギジュツ</t>
    </rPh>
    <rPh sb="2" eb="4">
      <t>シドウ</t>
    </rPh>
    <rPh sb="4" eb="5">
      <t>ヒ</t>
    </rPh>
    <phoneticPr fontId="10"/>
  </si>
  <si>
    <t>外注委託費　★</t>
    <rPh sb="0" eb="2">
      <t>ガイチュウ</t>
    </rPh>
    <rPh sb="2" eb="4">
      <t>イタク</t>
    </rPh>
    <rPh sb="4" eb="5">
      <t>ヒ</t>
    </rPh>
    <phoneticPr fontId="10"/>
  </si>
  <si>
    <t>令和4年</t>
    <rPh sb="0" eb="2">
      <t>レイワ</t>
    </rPh>
    <rPh sb="3" eb="4">
      <t>ネン</t>
    </rPh>
    <phoneticPr fontId="2"/>
  </si>
  <si>
    <t>月</t>
    <rPh sb="0" eb="1">
      <t>ツキ</t>
    </rPh>
    <phoneticPr fontId="2"/>
  </si>
  <si>
    <t>2月</t>
    <rPh sb="1" eb="2">
      <t>ガツ</t>
    </rPh>
    <phoneticPr fontId="2"/>
  </si>
  <si>
    <t>3月</t>
    <rPh sb="1" eb="2">
      <t>ガツ</t>
    </rPh>
    <phoneticPr fontId="2"/>
  </si>
  <si>
    <t>27日</t>
    <rPh sb="2" eb="3">
      <t>ヒ</t>
    </rPh>
    <phoneticPr fontId="2"/>
  </si>
  <si>
    <t>28日</t>
    <rPh sb="2" eb="3">
      <t>ヒ</t>
    </rPh>
    <phoneticPr fontId="2"/>
  </si>
  <si>
    <t>2日</t>
    <rPh sb="1" eb="2">
      <t>ヒ</t>
    </rPh>
    <phoneticPr fontId="2"/>
  </si>
  <si>
    <t>3日</t>
    <rPh sb="1" eb="2">
      <t>ヒ</t>
    </rPh>
    <phoneticPr fontId="2"/>
  </si>
  <si>
    <t>4日</t>
    <rPh sb="1" eb="2">
      <t>ヒ</t>
    </rPh>
    <phoneticPr fontId="2"/>
  </si>
  <si>
    <t>1日</t>
    <rPh sb="1" eb="2">
      <t>ヒ</t>
    </rPh>
    <phoneticPr fontId="2"/>
  </si>
  <si>
    <t>規定により、関係書類を添えて申請します。</t>
    <rPh sb="6" eb="8">
      <t>カンケイ</t>
    </rPh>
    <rPh sb="8" eb="10">
      <t>ショルイ</t>
    </rPh>
    <rPh sb="11" eb="12">
      <t>ソ</t>
    </rPh>
    <rPh sb="14" eb="16">
      <t>シンセイ</t>
    </rPh>
    <phoneticPr fontId="2"/>
  </si>
  <si>
    <t>申請者の内容</t>
    <rPh sb="0" eb="2">
      <t>シンセイ</t>
    </rPh>
    <rPh sb="2" eb="3">
      <t>シャ</t>
    </rPh>
    <rPh sb="4" eb="6">
      <t>ナイヨウ</t>
    </rPh>
    <phoneticPr fontId="2"/>
  </si>
  <si>
    <t>クラウドサービス
利用費</t>
    <rPh sb="9" eb="11">
      <t>リヨウ</t>
    </rPh>
    <rPh sb="11" eb="12">
      <t>ヒ</t>
    </rPh>
    <phoneticPr fontId="10"/>
  </si>
  <si>
    <t>補助金交付
申請額
(1/3以内)
(e)</t>
    <rPh sb="3" eb="5">
      <t>コウフ</t>
    </rPh>
    <rPh sb="14" eb="16">
      <t>イナイ</t>
    </rPh>
    <phoneticPr fontId="10"/>
  </si>
  <si>
    <t>5月</t>
  </si>
  <si>
    <t>6月</t>
  </si>
  <si>
    <t>7月</t>
  </si>
  <si>
    <t>8月</t>
  </si>
  <si>
    <t>9月</t>
  </si>
  <si>
    <t>10月</t>
  </si>
  <si>
    <t>11月</t>
  </si>
  <si>
    <t>12月</t>
  </si>
  <si>
    <t>新型コロナウイルスによる売上減少の影響</t>
    <rPh sb="0" eb="2">
      <t>シンガタ</t>
    </rPh>
    <rPh sb="12" eb="14">
      <t>ウリアゲ</t>
    </rPh>
    <rPh sb="14" eb="16">
      <t>ゲンショウ</t>
    </rPh>
    <rPh sb="17" eb="19">
      <t>エイキョウ</t>
    </rPh>
    <phoneticPr fontId="2"/>
  </si>
  <si>
    <t>年</t>
    <rPh sb="0" eb="1">
      <t>ネン</t>
    </rPh>
    <phoneticPr fontId="2"/>
  </si>
  <si>
    <t>月</t>
    <rPh sb="0" eb="1">
      <t>ツキ</t>
    </rPh>
    <phoneticPr fontId="2"/>
  </si>
  <si>
    <t>売上高</t>
    <rPh sb="0" eb="2">
      <t>ウリアゲ</t>
    </rPh>
    <rPh sb="2" eb="3">
      <t>ダカ</t>
    </rPh>
    <phoneticPr fontId="2"/>
  </si>
  <si>
    <t>合計</t>
    <rPh sb="0" eb="2">
      <t>ゴウケイ</t>
    </rPh>
    <phoneticPr fontId="2"/>
  </si>
  <si>
    <t>売上高減少率</t>
    <rPh sb="0" eb="2">
      <t>ウリアゲ</t>
    </rPh>
    <rPh sb="2" eb="3">
      <t>ダカ</t>
    </rPh>
    <rPh sb="3" eb="5">
      <t>ゲンショウ</t>
    </rPh>
    <rPh sb="5" eb="6">
      <t>リツ</t>
    </rPh>
    <phoneticPr fontId="2"/>
  </si>
  <si>
    <t>平成３１年</t>
    <rPh sb="0" eb="2">
      <t>ヘイセイ</t>
    </rPh>
    <rPh sb="4" eb="5">
      <t>ネン</t>
    </rPh>
    <phoneticPr fontId="2"/>
  </si>
  <si>
    <t>令和１年</t>
    <rPh sb="0" eb="2">
      <t>レイワ</t>
    </rPh>
    <rPh sb="3" eb="4">
      <t>ネン</t>
    </rPh>
    <phoneticPr fontId="2"/>
  </si>
  <si>
    <t>令和３年</t>
    <rPh sb="0" eb="2">
      <t>レイワ</t>
    </rPh>
    <rPh sb="3" eb="4">
      <t>ネン</t>
    </rPh>
    <phoneticPr fontId="2"/>
  </si>
  <si>
    <t>コロナ前（平成３１年４月～令和１年１２月）</t>
    <rPh sb="3" eb="4">
      <t>マエ</t>
    </rPh>
    <rPh sb="5" eb="7">
      <t>ヘイセイ</t>
    </rPh>
    <rPh sb="9" eb="10">
      <t>ネン</t>
    </rPh>
    <rPh sb="11" eb="12">
      <t>ガツ</t>
    </rPh>
    <rPh sb="13" eb="15">
      <t>レイワ</t>
    </rPh>
    <rPh sb="16" eb="17">
      <t>ネン</t>
    </rPh>
    <rPh sb="19" eb="20">
      <t>ガツ</t>
    </rPh>
    <phoneticPr fontId="2"/>
  </si>
  <si>
    <t>コロナ後（令和３年４月～令和３年１２月）</t>
    <rPh sb="3" eb="4">
      <t>ゴ</t>
    </rPh>
    <rPh sb="5" eb="7">
      <t>レイワ</t>
    </rPh>
    <rPh sb="8" eb="9">
      <t>ネン</t>
    </rPh>
    <rPh sb="10" eb="11">
      <t>ガツ</t>
    </rPh>
    <rPh sb="12" eb="14">
      <t>レイワ</t>
    </rPh>
    <rPh sb="15" eb="16">
      <t>ネン</t>
    </rPh>
    <rPh sb="18" eb="19">
      <t>ガツ</t>
    </rPh>
    <phoneticPr fontId="2"/>
  </si>
  <si>
    <t>4月</t>
    <rPh sb="1" eb="2">
      <t>ガツ</t>
    </rPh>
    <phoneticPr fontId="2"/>
  </si>
  <si>
    <t>平成３１年</t>
    <rPh sb="0" eb="2">
      <t>ヘイセイ</t>
    </rPh>
    <rPh sb="4" eb="5">
      <t>ネン</t>
    </rPh>
    <phoneticPr fontId="2"/>
  </si>
  <si>
    <t>管理番号</t>
    <rPh sb="0" eb="2">
      <t>カンリ</t>
    </rPh>
    <rPh sb="2" eb="4">
      <t>バンゴウ</t>
    </rPh>
    <phoneticPr fontId="2"/>
  </si>
  <si>
    <t>中小企業デジタル化促進事業補助金交付申請書</t>
    <rPh sb="0" eb="4">
      <t>チュウショウキギョウ</t>
    </rPh>
    <rPh sb="8" eb="11">
      <t>カソクシン</t>
    </rPh>
    <rPh sb="11" eb="13">
      <t>ジギョウ</t>
    </rPh>
    <rPh sb="13" eb="15">
      <t>ホジョ</t>
    </rPh>
    <rPh sb="15" eb="16">
      <t>キン</t>
    </rPh>
    <rPh sb="16" eb="18">
      <t>コウフ</t>
    </rPh>
    <rPh sb="18" eb="21">
      <t>シンセイショ</t>
    </rPh>
    <phoneticPr fontId="2"/>
  </si>
  <si>
    <t>　上記補助金の交付について、中小企業デジタル化促進事業補助金交付要綱第４条第１項の</t>
    <rPh sb="1" eb="3">
      <t>ジョウキ</t>
    </rPh>
    <rPh sb="3" eb="5">
      <t>ホジョ</t>
    </rPh>
    <rPh sb="5" eb="6">
      <t>キン</t>
    </rPh>
    <rPh sb="7" eb="9">
      <t>コウフ</t>
    </rPh>
    <rPh sb="14" eb="18">
      <t>チュウショウキギョウ</t>
    </rPh>
    <rPh sb="22" eb="25">
      <t>カソクシン</t>
    </rPh>
    <rPh sb="25" eb="27">
      <t>ジギョウ</t>
    </rPh>
    <rPh sb="27" eb="29">
      <t>ホジョ</t>
    </rPh>
    <rPh sb="29" eb="30">
      <t>キン</t>
    </rPh>
    <rPh sb="30" eb="32">
      <t>コウフ</t>
    </rPh>
    <rPh sb="32" eb="34">
      <t>ヨウコウ</t>
    </rPh>
    <rPh sb="34" eb="35">
      <t>ダイ</t>
    </rPh>
    <rPh sb="36" eb="37">
      <t>ジョウ</t>
    </rPh>
    <rPh sb="37" eb="38">
      <t>ダイ</t>
    </rPh>
    <rPh sb="39" eb="40">
      <t>コウ</t>
    </rPh>
    <phoneticPr fontId="2"/>
  </si>
  <si>
    <t>３　技術指導費と外注委託費を計上する場合は、それらの経費の合計額を補助対象経費全体の２０％以内とする必要があります。</t>
    <rPh sb="14" eb="16">
      <t>ケイジョウ</t>
    </rPh>
    <rPh sb="18" eb="20">
      <t>バアイ</t>
    </rPh>
    <phoneticPr fontId="2"/>
  </si>
  <si>
    <t>推進責任者〒</t>
    <rPh sb="0" eb="2">
      <t>スイシン</t>
    </rPh>
    <rPh sb="2" eb="5">
      <t>セキニンシャ</t>
    </rPh>
    <phoneticPr fontId="2"/>
  </si>
  <si>
    <t>推進責任者住所</t>
    <rPh sb="0" eb="2">
      <t>スイシン</t>
    </rPh>
    <rPh sb="2" eb="5">
      <t>セキニンシャ</t>
    </rPh>
    <rPh sb="5" eb="7">
      <t>ジュウショ</t>
    </rPh>
    <phoneticPr fontId="2"/>
  </si>
  <si>
    <t>資本金・出資金</t>
    <rPh sb="0" eb="3">
      <t>シホンキン</t>
    </rPh>
    <rPh sb="4" eb="7">
      <t>シュッシキン</t>
    </rPh>
    <phoneticPr fontId="2"/>
  </si>
  <si>
    <t>従業員</t>
    <rPh sb="0" eb="3">
      <t>ジュウギョウイン</t>
    </rPh>
    <phoneticPr fontId="2"/>
  </si>
  <si>
    <t>創業年月日</t>
    <rPh sb="0" eb="2">
      <t>ソウギョウ</t>
    </rPh>
    <rPh sb="2" eb="5">
      <t>ネンガッピ</t>
    </rPh>
    <phoneticPr fontId="2"/>
  </si>
  <si>
    <t>設立年月日</t>
    <rPh sb="0" eb="2">
      <t>セツリツ</t>
    </rPh>
    <rPh sb="2" eb="5">
      <t>ネンガッピ</t>
    </rPh>
    <phoneticPr fontId="2"/>
  </si>
  <si>
    <t>※管理番号は、数字のみ入力してください。（例）「ＤＸ－００１」であれば、「００１」と入力。</t>
    <rPh sb="1" eb="3">
      <t>カンリ</t>
    </rPh>
    <rPh sb="3" eb="5">
      <t>バンゴウ</t>
    </rPh>
    <rPh sb="7" eb="9">
      <t>スウジ</t>
    </rPh>
    <rPh sb="11" eb="13">
      <t>ニュウリョク</t>
    </rPh>
    <rPh sb="21" eb="22">
      <t>レイ</t>
    </rPh>
    <rPh sb="42" eb="44">
      <t>ニュウリョク</t>
    </rPh>
    <phoneticPr fontId="2"/>
  </si>
  <si>
    <t>※コロナ前の年月をプルダウンリストから選択すると、コロナ後の対応月が自動入力されます。</t>
    <rPh sb="4" eb="5">
      <t>マエ</t>
    </rPh>
    <rPh sb="6" eb="8">
      <t>ネンゲツ</t>
    </rPh>
    <rPh sb="19" eb="21">
      <t>センタク</t>
    </rPh>
    <rPh sb="28" eb="29">
      <t>ゴ</t>
    </rPh>
    <rPh sb="30" eb="32">
      <t>タイオウ</t>
    </rPh>
    <rPh sb="32" eb="33">
      <t>ツキ</t>
    </rPh>
    <rPh sb="34" eb="36">
      <t>ジドウ</t>
    </rPh>
    <rPh sb="36" eb="38">
      <t>ニュウリョク</t>
    </rPh>
    <phoneticPr fontId="2"/>
  </si>
  <si>
    <t>※売上高減少率は自動計算されます。</t>
    <rPh sb="1" eb="3">
      <t>ウリアゲ</t>
    </rPh>
    <rPh sb="3" eb="4">
      <t>ダカ</t>
    </rPh>
    <rPh sb="4" eb="6">
      <t>ゲンショウ</t>
    </rPh>
    <rPh sb="6" eb="7">
      <t>リツ</t>
    </rPh>
    <rPh sb="8" eb="10">
      <t>ジドウ</t>
    </rPh>
    <rPh sb="10" eb="12">
      <t>ケイサン</t>
    </rPh>
    <phoneticPr fontId="2"/>
  </si>
  <si>
    <r>
      <t xml:space="preserve">主たる業種
</t>
    </r>
    <r>
      <rPr>
        <sz val="9"/>
        <color theme="1"/>
        <rFont val="ＭＳ 明朝"/>
        <family val="1"/>
        <charset val="128"/>
      </rPr>
      <t>※日本標準産業分類</t>
    </r>
    <rPh sb="0" eb="1">
      <t>シュ</t>
    </rPh>
    <rPh sb="3" eb="5">
      <t>ギョウシュ</t>
    </rPh>
    <rPh sb="7" eb="9">
      <t>ニホン</t>
    </rPh>
    <rPh sb="9" eb="11">
      <t>ヒョウジュン</t>
    </rPh>
    <rPh sb="11" eb="13">
      <t>サンギョウ</t>
    </rPh>
    <rPh sb="13" eb="15">
      <t>ブンルイ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</si>
</sst>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円&quot;"/>
    <numFmt numFmtId="178" formatCode="[$-411]ge\.m\.d;@"/>
  </numFmts>
  <fonts count="37">
    <font>
      <sz val="11"/>
      <color theme="1"/>
      <name val="Yu Gothic"/>
      <family val="2"/>
      <scheme val="minor"/>
    </font>
    <font>
      <sz val="11"/>
      <color theme="1"/>
      <name val="Yu Gothic"/>
      <family val="2"/>
      <scheme val="minor"/>
    </font>
    <font>
      <sz val="6"/>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b/>
      <sz val="16"/>
      <color rgb="FFFF0000"/>
      <name val="ＭＳ 明朝"/>
      <family val="1"/>
      <charset val="128"/>
    </font>
    <font>
      <sz val="11"/>
      <color rgb="FFFF0000"/>
      <name val="Yu Gothic"/>
      <family val="3"/>
      <charset val="128"/>
      <scheme val="minor"/>
    </font>
    <font>
      <sz val="11"/>
      <color theme="1"/>
      <name val="Yu Gothic"/>
      <family val="3"/>
      <charset val="128"/>
      <scheme val="minor"/>
    </font>
    <font>
      <sz val="12"/>
      <color theme="1"/>
      <name val="ＭＳ 明朝"/>
      <family val="1"/>
      <charset val="128"/>
    </font>
    <font>
      <b/>
      <sz val="16"/>
      <color theme="1"/>
      <name val="ＭＳ 明朝"/>
      <family val="1"/>
      <charset val="128"/>
    </font>
    <font>
      <b/>
      <sz val="12"/>
      <color theme="1"/>
      <name val="ＭＳ 明朝"/>
      <family val="1"/>
      <charset val="128"/>
    </font>
    <font>
      <sz val="12"/>
      <color rgb="FF0000FF"/>
      <name val="ＭＳ 明朝"/>
      <family val="1"/>
      <charset val="128"/>
    </font>
    <font>
      <sz val="11"/>
      <color rgb="FF0000FF"/>
      <name val="ＭＳ 明朝"/>
      <family val="1"/>
      <charset val="128"/>
    </font>
    <font>
      <sz val="9"/>
      <color theme="1"/>
      <name val="ＭＳ 明朝"/>
      <family val="1"/>
      <charset val="128"/>
    </font>
    <font>
      <b/>
      <sz val="12"/>
      <color rgb="FFFF0000"/>
      <name val="ＭＳ 明朝"/>
      <family val="1"/>
      <charset val="128"/>
    </font>
    <font>
      <sz val="14"/>
      <color theme="1"/>
      <name val="ＭＳ 明朝"/>
      <family val="1"/>
      <charset val="128"/>
    </font>
    <font>
      <sz val="13"/>
      <color theme="1"/>
      <name val="ＭＳ 明朝"/>
      <family val="1"/>
      <charset val="128"/>
    </font>
    <font>
      <sz val="13"/>
      <color rgb="FF0000FF"/>
      <name val="ＭＳ 明朝"/>
      <family val="1"/>
      <charset val="128"/>
    </font>
    <font>
      <sz val="13"/>
      <color rgb="FF0070C0"/>
      <name val="ＭＳ 明朝"/>
      <family val="1"/>
      <charset val="128"/>
    </font>
    <font>
      <b/>
      <sz val="13"/>
      <color theme="1"/>
      <name val="ＭＳ 明朝"/>
      <family val="1"/>
      <charset val="128"/>
    </font>
    <font>
      <sz val="13"/>
      <color rgb="FFFF0000"/>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left style="thin">
        <color auto="1"/>
      </left>
      <right style="hair">
        <color auto="1"/>
      </right>
      <top/>
      <bottom/>
      <diagonal/>
    </border>
    <border>
      <left style="hair">
        <color auto="1"/>
      </left>
      <right style="hair">
        <color auto="1"/>
      </right>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8">
    <xf numFmtId="0" fontId="0" fillId="0" borderId="0"/>
    <xf numFmtId="38" fontId="1" fillId="0" borderId="0" applyFont="0" applyFill="0" applyBorder="0" applyAlignment="0" applyProtection="0">
      <alignment vertical="center"/>
    </xf>
    <xf numFmtId="0" fontId="5" fillId="0" borderId="0"/>
    <xf numFmtId="38" fontId="7"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xf numFmtId="0" fontId="5" fillId="0" borderId="0">
      <alignment vertical="center"/>
    </xf>
    <xf numFmtId="9" fontId="1" fillId="0" borderId="0" applyFont="0" applyFill="0" applyBorder="0" applyAlignment="0" applyProtection="0">
      <alignment vertical="center"/>
    </xf>
  </cellStyleXfs>
  <cellXfs count="163">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0" fillId="0" borderId="0" xfId="0" applyAlignment="1">
      <alignment horizontal="left"/>
    </xf>
    <xf numFmtId="0" fontId="0" fillId="0" borderId="0" xfId="0" applyBorder="1" applyAlignment="1">
      <alignment horizontal="left"/>
    </xf>
    <xf numFmtId="0" fontId="0" fillId="0" borderId="0" xfId="0" applyBorder="1"/>
    <xf numFmtId="0" fontId="4" fillId="0" borderId="0" xfId="0" applyFont="1"/>
    <xf numFmtId="0" fontId="6" fillId="0" borderId="0" xfId="2" applyFont="1" applyAlignment="1">
      <alignment vertical="center"/>
    </xf>
    <xf numFmtId="38" fontId="6" fillId="0" borderId="0" xfId="3" applyFont="1" applyFill="1" applyAlignment="1">
      <alignment vertical="center"/>
    </xf>
    <xf numFmtId="0" fontId="8" fillId="0" borderId="0" xfId="2" applyFont="1" applyAlignment="1">
      <alignment vertical="center"/>
    </xf>
    <xf numFmtId="38" fontId="8" fillId="0" borderId="0" xfId="3" applyFont="1" applyFill="1" applyAlignment="1">
      <alignment vertical="center"/>
    </xf>
    <xf numFmtId="0" fontId="8" fillId="0" borderId="0" xfId="5" applyFont="1" applyAlignment="1">
      <alignment vertical="center"/>
    </xf>
    <xf numFmtId="0" fontId="9" fillId="0" borderId="0" xfId="5" applyFont="1" applyAlignment="1">
      <alignment vertical="center"/>
    </xf>
    <xf numFmtId="0" fontId="12" fillId="0" borderId="0" xfId="2" applyFont="1" applyAlignment="1">
      <alignment horizontal="left" vertical="center"/>
    </xf>
    <xf numFmtId="0" fontId="13" fillId="0" borderId="0" xfId="2" applyFont="1" applyAlignment="1">
      <alignment horizontal="center" vertical="center"/>
    </xf>
    <xf numFmtId="176" fontId="14" fillId="0" borderId="1" xfId="3" applyNumberFormat="1" applyFont="1" applyFill="1" applyBorder="1" applyAlignment="1">
      <alignment vertical="center"/>
    </xf>
    <xf numFmtId="176" fontId="8" fillId="0" borderId="1" xfId="3" applyNumberFormat="1" applyFont="1" applyFill="1" applyBorder="1" applyAlignment="1">
      <alignment vertical="center"/>
    </xf>
    <xf numFmtId="176" fontId="8" fillId="0" borderId="8" xfId="3" applyNumberFormat="1" applyFont="1" applyFill="1" applyBorder="1" applyAlignment="1">
      <alignment vertical="center"/>
    </xf>
    <xf numFmtId="176" fontId="8" fillId="0" borderId="8" xfId="3" applyNumberFormat="1" applyFont="1" applyFill="1" applyBorder="1" applyAlignment="1">
      <alignment horizontal="right" vertical="center"/>
    </xf>
    <xf numFmtId="0" fontId="8" fillId="0" borderId="0" xfId="2" applyFont="1" applyAlignment="1">
      <alignment horizontal="center" vertical="center"/>
    </xf>
    <xf numFmtId="176" fontId="8" fillId="0" borderId="10" xfId="3" applyNumberFormat="1" applyFont="1" applyFill="1" applyBorder="1" applyAlignment="1">
      <alignment horizontal="right" vertical="center"/>
    </xf>
    <xf numFmtId="176" fontId="8" fillId="0" borderId="12" xfId="3" applyNumberFormat="1" applyFont="1" applyFill="1" applyBorder="1" applyAlignment="1">
      <alignment horizontal="right" vertical="center"/>
    </xf>
    <xf numFmtId="38" fontId="15" fillId="0" borderId="1" xfId="3" applyFont="1" applyFill="1" applyBorder="1" applyAlignment="1">
      <alignment horizontal="center" vertical="center" wrapText="1"/>
    </xf>
    <xf numFmtId="0" fontId="16" fillId="0" borderId="0" xfId="5" applyFont="1" applyAlignment="1">
      <alignment horizontal="center" vertical="center"/>
    </xf>
    <xf numFmtId="0" fontId="17" fillId="0" borderId="0" xfId="5" applyFont="1" applyAlignment="1">
      <alignment horizontal="left" vertical="center"/>
    </xf>
    <xf numFmtId="0" fontId="19" fillId="0" borderId="0" xfId="2" applyFont="1" applyAlignment="1">
      <alignment vertical="center"/>
    </xf>
    <xf numFmtId="38" fontId="20" fillId="0" borderId="0" xfId="3" applyFont="1" applyFill="1" applyAlignment="1">
      <alignment vertical="center"/>
    </xf>
    <xf numFmtId="38" fontId="19" fillId="0" borderId="0" xfId="3" applyFont="1" applyFill="1" applyAlignment="1">
      <alignment vertical="center"/>
    </xf>
    <xf numFmtId="0" fontId="19" fillId="0" borderId="0" xfId="5" applyFont="1" applyAlignment="1">
      <alignment vertical="center"/>
    </xf>
    <xf numFmtId="38" fontId="23" fillId="0" borderId="0" xfId="1" applyFont="1" applyBorder="1" applyAlignment="1">
      <alignment shrinkToFit="1"/>
    </xf>
    <xf numFmtId="0" fontId="15" fillId="4" borderId="12" xfId="2" applyFont="1" applyFill="1" applyBorder="1" applyAlignment="1" applyProtection="1">
      <alignment horizontal="left" vertical="center" wrapText="1"/>
      <protection locked="0"/>
    </xf>
    <xf numFmtId="38" fontId="15" fillId="4" borderId="12" xfId="3" applyFont="1" applyFill="1" applyBorder="1" applyAlignment="1" applyProtection="1">
      <alignment horizontal="center" vertical="center" wrapText="1"/>
      <protection locked="0"/>
    </xf>
    <xf numFmtId="0" fontId="15" fillId="4" borderId="10" xfId="2" applyFont="1" applyFill="1" applyBorder="1" applyAlignment="1" applyProtection="1">
      <alignment horizontal="left" vertical="center" wrapText="1"/>
      <protection locked="0"/>
    </xf>
    <xf numFmtId="38" fontId="15" fillId="4" borderId="10" xfId="3" applyFont="1" applyFill="1" applyBorder="1" applyAlignment="1" applyProtection="1">
      <alignment horizontal="center" vertical="center" wrapText="1"/>
      <protection locked="0"/>
    </xf>
    <xf numFmtId="176" fontId="8" fillId="0" borderId="12" xfId="3" applyNumberFormat="1" applyFont="1" applyFill="1" applyBorder="1" applyAlignment="1" applyProtection="1">
      <alignment horizontal="right" vertical="center"/>
    </xf>
    <xf numFmtId="176" fontId="8" fillId="0" borderId="10" xfId="3" applyNumberFormat="1" applyFont="1" applyFill="1" applyBorder="1" applyAlignment="1" applyProtection="1">
      <alignment horizontal="right" vertical="center"/>
    </xf>
    <xf numFmtId="0" fontId="22" fillId="0" borderId="0" xfId="0" applyFont="1"/>
    <xf numFmtId="0" fontId="15" fillId="4" borderId="19" xfId="2" applyFont="1" applyFill="1" applyBorder="1" applyAlignment="1" applyProtection="1">
      <alignment horizontal="left" vertical="center" wrapText="1"/>
      <protection locked="0"/>
    </xf>
    <xf numFmtId="38" fontId="15" fillId="4" borderId="19" xfId="3" applyFont="1" applyFill="1" applyBorder="1" applyAlignment="1" applyProtection="1">
      <alignment horizontal="center" vertical="center" wrapText="1"/>
      <protection locked="0"/>
    </xf>
    <xf numFmtId="176" fontId="8" fillId="0" borderId="19" xfId="3" applyNumberFormat="1" applyFont="1" applyFill="1" applyBorder="1" applyAlignment="1">
      <alignment horizontal="right" vertical="center"/>
    </xf>
    <xf numFmtId="176" fontId="8" fillId="0" borderId="19" xfId="3" applyNumberFormat="1" applyFont="1" applyFill="1" applyBorder="1" applyAlignment="1" applyProtection="1">
      <alignment horizontal="right" vertical="center"/>
    </xf>
    <xf numFmtId="0" fontId="0" fillId="0" borderId="0" xfId="0" applyBorder="1" applyAlignment="1">
      <alignment shrinkToFit="1"/>
    </xf>
    <xf numFmtId="0" fontId="23" fillId="0" borderId="0" xfId="0" applyFont="1" applyBorder="1" applyAlignment="1">
      <alignment shrinkToFit="1"/>
    </xf>
    <xf numFmtId="38" fontId="22" fillId="0" borderId="0" xfId="1" applyFont="1" applyBorder="1" applyAlignment="1">
      <alignment shrinkToFit="1"/>
    </xf>
    <xf numFmtId="9" fontId="0" fillId="0" borderId="1" xfId="1" applyNumberFormat="1" applyFont="1" applyBorder="1" applyAlignment="1">
      <alignment shrinkToFit="1"/>
    </xf>
    <xf numFmtId="178" fontId="0" fillId="0" borderId="1" xfId="0" applyNumberFormat="1" applyBorder="1" applyAlignment="1">
      <alignment shrinkToFit="1"/>
    </xf>
    <xf numFmtId="0" fontId="24" fillId="0" borderId="0" xfId="0" applyFont="1" applyAlignment="1">
      <alignment vertical="center"/>
    </xf>
    <xf numFmtId="0" fontId="25" fillId="0" borderId="0" xfId="0" applyFont="1" applyAlignment="1">
      <alignment horizontal="distributed" vertical="center"/>
    </xf>
    <xf numFmtId="0" fontId="26" fillId="0" borderId="0" xfId="0" applyFont="1" applyAlignment="1">
      <alignment horizontal="distributed" vertical="center"/>
    </xf>
    <xf numFmtId="0" fontId="24" fillId="3" borderId="1" xfId="0" applyFont="1" applyFill="1" applyBorder="1" applyAlignment="1">
      <alignment horizontal="center" vertical="center"/>
    </xf>
    <xf numFmtId="49" fontId="24" fillId="0" borderId="1" xfId="0" applyNumberFormat="1" applyFont="1" applyFill="1" applyBorder="1" applyAlignment="1" applyProtection="1">
      <alignment horizontal="center" vertical="center"/>
      <protection locked="0"/>
    </xf>
    <xf numFmtId="0" fontId="27" fillId="0" borderId="0" xfId="0" applyFont="1" applyAlignment="1">
      <alignment vertical="center"/>
    </xf>
    <xf numFmtId="0" fontId="28" fillId="0" borderId="0" xfId="0" applyFont="1"/>
    <xf numFmtId="0" fontId="24" fillId="0" borderId="1" xfId="0" applyFont="1" applyBorder="1" applyAlignment="1" applyProtection="1">
      <alignment vertical="center" shrinkToFit="1"/>
    </xf>
    <xf numFmtId="0" fontId="24" fillId="3" borderId="1" xfId="0" applyFont="1" applyFill="1" applyBorder="1" applyAlignment="1">
      <alignment horizontal="left" vertical="center"/>
    </xf>
    <xf numFmtId="0" fontId="24" fillId="3" borderId="1" xfId="0" applyFont="1" applyFill="1" applyBorder="1" applyAlignment="1">
      <alignment horizontal="center" vertical="center" shrinkToFit="1"/>
    </xf>
    <xf numFmtId="0" fontId="24" fillId="0" borderId="1" xfId="0" applyFont="1" applyBorder="1" applyAlignment="1" applyProtection="1">
      <alignment vertical="center" shrinkToFit="1"/>
      <protection locked="0"/>
    </xf>
    <xf numFmtId="0" fontId="24" fillId="3" borderId="1" xfId="0" applyFont="1" applyFill="1" applyBorder="1" applyAlignment="1">
      <alignment vertical="center"/>
    </xf>
    <xf numFmtId="0" fontId="24" fillId="3" borderId="1" xfId="0" applyFont="1" applyFill="1" applyBorder="1" applyAlignment="1">
      <alignment vertical="center" shrinkToFit="1"/>
    </xf>
    <xf numFmtId="0" fontId="24" fillId="0" borderId="0" xfId="0" applyFont="1" applyAlignment="1">
      <alignment vertical="center" shrinkToFit="1"/>
    </xf>
    <xf numFmtId="0" fontId="30" fillId="0" borderId="0" xfId="0" applyFont="1" applyAlignment="1">
      <alignment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4" fillId="0" borderId="20" xfId="0" applyFont="1" applyFill="1" applyBorder="1" applyAlignment="1" applyProtection="1">
      <alignment horizontal="right" vertical="center"/>
      <protection locked="0"/>
    </xf>
    <xf numFmtId="0" fontId="24" fillId="0" borderId="21" xfId="0" applyFont="1" applyFill="1" applyBorder="1" applyAlignment="1" applyProtection="1">
      <alignment horizontal="right" vertical="center"/>
      <protection locked="0"/>
    </xf>
    <xf numFmtId="0" fontId="24" fillId="0" borderId="21" xfId="0" applyFont="1" applyBorder="1" applyAlignment="1">
      <alignment horizontal="right" vertical="center"/>
    </xf>
    <xf numFmtId="0" fontId="24" fillId="0" borderId="22" xfId="0" applyFont="1" applyFill="1" applyBorder="1" applyAlignment="1" applyProtection="1">
      <alignment horizontal="right" vertical="center"/>
      <protection locked="0"/>
    </xf>
    <xf numFmtId="0" fontId="24" fillId="0" borderId="23" xfId="0" applyFont="1" applyFill="1" applyBorder="1" applyAlignment="1" applyProtection="1">
      <alignment horizontal="right" vertical="center"/>
      <protection locked="0"/>
    </xf>
    <xf numFmtId="0" fontId="24" fillId="0" borderId="23" xfId="0" applyFont="1" applyBorder="1" applyAlignment="1">
      <alignment horizontal="right" vertical="center"/>
    </xf>
    <xf numFmtId="9" fontId="31" fillId="0" borderId="26" xfId="7" applyFont="1" applyBorder="1" applyAlignment="1">
      <alignment vertical="center"/>
    </xf>
    <xf numFmtId="0" fontId="13" fillId="0" borderId="0" xfId="0" applyFont="1" applyAlignment="1">
      <alignment vertical="center"/>
    </xf>
    <xf numFmtId="0" fontId="32" fillId="0" borderId="0" xfId="0" applyFont="1" applyFill="1"/>
    <xf numFmtId="0" fontId="32" fillId="0" borderId="0" xfId="0" applyFont="1"/>
    <xf numFmtId="0" fontId="32" fillId="0" borderId="0" xfId="0" applyFont="1" applyAlignment="1">
      <alignment horizontal="right"/>
    </xf>
    <xf numFmtId="0" fontId="32" fillId="0" borderId="0" xfId="0" applyFont="1" applyFill="1" applyAlignment="1" applyProtection="1">
      <alignment horizontal="right"/>
      <protection locked="0"/>
    </xf>
    <xf numFmtId="0" fontId="33" fillId="0" borderId="0" xfId="0" applyFont="1"/>
    <xf numFmtId="0" fontId="32" fillId="0" borderId="2" xfId="0" applyFont="1" applyBorder="1"/>
    <xf numFmtId="0" fontId="32" fillId="0" borderId="2" xfId="0" applyFont="1" applyBorder="1" applyAlignment="1">
      <alignment horizontal="right"/>
    </xf>
    <xf numFmtId="0" fontId="32" fillId="0" borderId="3" xfId="0" applyFont="1" applyBorder="1"/>
    <xf numFmtId="0" fontId="32" fillId="0" borderId="0" xfId="0" applyFont="1" applyBorder="1"/>
    <xf numFmtId="0" fontId="34" fillId="0" borderId="0" xfId="0" applyFont="1"/>
    <xf numFmtId="0" fontId="35" fillId="0" borderId="0" xfId="0" applyFont="1" applyAlignment="1">
      <alignment horizontal="center"/>
    </xf>
    <xf numFmtId="0" fontId="32" fillId="0" borderId="0" xfId="0" applyFont="1" applyAlignment="1">
      <alignment horizontal="center"/>
    </xf>
    <xf numFmtId="38" fontId="36" fillId="0" borderId="0" xfId="1" applyFont="1" applyAlignment="1">
      <alignment shrinkToFit="1"/>
    </xf>
    <xf numFmtId="38" fontId="32" fillId="0" borderId="2" xfId="1" applyFont="1" applyFill="1" applyBorder="1" applyAlignment="1"/>
    <xf numFmtId="0" fontId="32" fillId="0" borderId="2" xfId="0" applyFont="1" applyBorder="1" applyAlignment="1" applyProtection="1">
      <alignment shrinkToFit="1"/>
      <protection locked="0"/>
    </xf>
    <xf numFmtId="0" fontId="32" fillId="0" borderId="3" xfId="0" applyFont="1" applyBorder="1" applyAlignment="1" applyProtection="1">
      <alignment shrinkToFit="1"/>
      <protection locked="0"/>
    </xf>
    <xf numFmtId="0" fontId="32" fillId="0" borderId="0" xfId="0" applyFont="1" applyAlignment="1">
      <alignment horizontal="center"/>
    </xf>
    <xf numFmtId="0" fontId="24" fillId="0" borderId="0" xfId="0" applyFont="1" applyAlignment="1">
      <alignment horizontal="center" vertical="center"/>
    </xf>
    <xf numFmtId="0" fontId="24" fillId="0" borderId="27" xfId="0" applyFont="1" applyBorder="1" applyAlignment="1">
      <alignment horizontal="center" vertical="center"/>
    </xf>
    <xf numFmtId="0" fontId="24" fillId="0" borderId="24" xfId="0" applyFont="1" applyBorder="1" applyAlignment="1">
      <alignment horizontal="center" vertical="center"/>
    </xf>
    <xf numFmtId="0" fontId="24" fillId="0" borderId="25"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177" fontId="31" fillId="0" borderId="24" xfId="1" applyNumberFormat="1" applyFont="1" applyBorder="1" applyAlignment="1">
      <alignment horizontal="right" vertical="center" shrinkToFit="1"/>
    </xf>
    <xf numFmtId="177" fontId="31" fillId="0" borderId="25" xfId="1" applyNumberFormat="1" applyFont="1" applyBorder="1" applyAlignment="1">
      <alignment horizontal="right" vertical="center" shrinkToFit="1"/>
    </xf>
    <xf numFmtId="177" fontId="31" fillId="0" borderId="5" xfId="1" applyNumberFormat="1" applyFont="1" applyBorder="1" applyAlignment="1">
      <alignment horizontal="right" vertical="center" shrinkToFit="1"/>
    </xf>
    <xf numFmtId="0" fontId="25" fillId="0" borderId="0" xfId="0" applyFont="1" applyAlignment="1">
      <alignment horizontal="distributed" vertical="center"/>
    </xf>
    <xf numFmtId="0" fontId="24" fillId="3" borderId="1" xfId="0" applyFont="1" applyFill="1" applyBorder="1" applyAlignment="1">
      <alignment horizontal="left" vertical="center"/>
    </xf>
    <xf numFmtId="0" fontId="24" fillId="3" borderId="1" xfId="0" applyFont="1" applyFill="1" applyBorder="1" applyAlignment="1">
      <alignment vertical="center" wrapText="1"/>
    </xf>
    <xf numFmtId="0" fontId="24" fillId="3" borderId="1" xfId="0" applyFont="1" applyFill="1" applyBorder="1" applyAlignment="1">
      <alignment vertical="center"/>
    </xf>
    <xf numFmtId="0" fontId="24" fillId="0" borderId="4" xfId="0" applyFont="1" applyBorder="1" applyAlignment="1" applyProtection="1">
      <alignment vertical="center" shrinkToFit="1"/>
    </xf>
    <xf numFmtId="0" fontId="24" fillId="0" borderId="3" xfId="0" applyFont="1" applyBorder="1" applyAlignment="1" applyProtection="1">
      <alignment vertical="center" shrinkToFit="1"/>
    </xf>
    <xf numFmtId="0" fontId="24" fillId="0" borderId="5" xfId="0" applyFont="1" applyBorder="1" applyAlignment="1" applyProtection="1">
      <alignment vertical="center" shrinkToFit="1"/>
    </xf>
    <xf numFmtId="0" fontId="24" fillId="0" borderId="4" xfId="0" applyFont="1" applyBorder="1" applyAlignment="1" applyProtection="1">
      <alignment vertical="center" shrinkToFit="1"/>
      <protection locked="0"/>
    </xf>
    <xf numFmtId="0" fontId="24" fillId="0" borderId="3" xfId="0" applyFont="1" applyBorder="1" applyAlignment="1" applyProtection="1">
      <alignment vertical="center" shrinkToFit="1"/>
      <protection locked="0"/>
    </xf>
    <xf numFmtId="0" fontId="24" fillId="0" borderId="5" xfId="0" applyFont="1" applyBorder="1" applyAlignment="1" applyProtection="1">
      <alignment vertical="center" shrinkToFit="1"/>
      <protection locked="0"/>
    </xf>
    <xf numFmtId="0" fontId="24" fillId="0" borderId="1" xfId="0" applyFont="1" applyBorder="1" applyAlignment="1" applyProtection="1">
      <alignment vertical="center" shrinkToFit="1"/>
    </xf>
    <xf numFmtId="0" fontId="24" fillId="3" borderId="4" xfId="0" applyFont="1" applyFill="1" applyBorder="1" applyAlignment="1">
      <alignment horizontal="left" vertical="center"/>
    </xf>
    <xf numFmtId="0" fontId="24" fillId="3" borderId="5" xfId="0" applyFont="1" applyFill="1" applyBorder="1" applyAlignment="1">
      <alignment horizontal="left" vertical="center"/>
    </xf>
    <xf numFmtId="0" fontId="24" fillId="0" borderId="4" xfId="0" applyFont="1" applyBorder="1" applyAlignment="1" applyProtection="1">
      <alignment horizontal="left" vertical="center" shrinkToFit="1"/>
      <protection locked="0"/>
    </xf>
    <xf numFmtId="0" fontId="24" fillId="0" borderId="3" xfId="0" applyFont="1" applyBorder="1" applyAlignment="1" applyProtection="1">
      <alignment horizontal="left" vertical="center" shrinkToFit="1"/>
      <protection locked="0"/>
    </xf>
    <xf numFmtId="0" fontId="24" fillId="0" borderId="5" xfId="0" applyFont="1" applyBorder="1" applyAlignment="1" applyProtection="1">
      <alignment horizontal="left" vertical="center" shrinkToFit="1"/>
      <protection locked="0"/>
    </xf>
    <xf numFmtId="0" fontId="24" fillId="0" borderId="1" xfId="0" applyFont="1" applyBorder="1" applyAlignment="1" applyProtection="1">
      <alignment vertical="center" shrinkToFit="1"/>
      <protection locked="0"/>
    </xf>
    <xf numFmtId="0" fontId="24" fillId="0" borderId="1" xfId="0" applyFont="1" applyBorder="1" applyAlignment="1">
      <alignment vertical="center" shrinkToFit="1"/>
    </xf>
    <xf numFmtId="14" fontId="24" fillId="0" borderId="4" xfId="0" applyNumberFormat="1" applyFont="1" applyBorder="1" applyAlignment="1" applyProtection="1">
      <alignment vertical="center" shrinkToFit="1"/>
      <protection locked="0"/>
    </xf>
    <xf numFmtId="177" fontId="6" fillId="0" borderId="24" xfId="1" applyNumberFormat="1" applyFont="1" applyFill="1" applyBorder="1" applyAlignment="1" applyProtection="1">
      <alignment horizontal="right" vertical="center"/>
      <protection locked="0"/>
    </xf>
    <xf numFmtId="177" fontId="6" fillId="0" borderId="25" xfId="1" applyNumberFormat="1" applyFont="1" applyFill="1" applyBorder="1" applyAlignment="1" applyProtection="1">
      <alignment horizontal="right" vertical="center"/>
      <protection locked="0"/>
    </xf>
    <xf numFmtId="177" fontId="31" fillId="0" borderId="24" xfId="1" applyNumberFormat="1" applyFont="1" applyFill="1" applyBorder="1" applyAlignment="1" applyProtection="1">
      <alignment horizontal="right" vertical="center" shrinkToFit="1"/>
      <protection locked="0"/>
    </xf>
    <xf numFmtId="177" fontId="31" fillId="0" borderId="5" xfId="1" applyNumberFormat="1" applyFont="1" applyFill="1" applyBorder="1" applyAlignment="1" applyProtection="1">
      <alignment horizontal="right" vertical="center" shrinkToFit="1"/>
      <protection locked="0"/>
    </xf>
    <xf numFmtId="0" fontId="24" fillId="0" borderId="4" xfId="0" applyFont="1" applyFill="1" applyBorder="1" applyAlignment="1" applyProtection="1">
      <alignment vertical="center" shrinkToFit="1"/>
      <protection locked="0"/>
    </xf>
    <xf numFmtId="0" fontId="24" fillId="0" borderId="3" xfId="0" applyFont="1" applyFill="1" applyBorder="1" applyAlignment="1" applyProtection="1">
      <alignment vertical="center" shrinkToFit="1"/>
      <protection locked="0"/>
    </xf>
    <xf numFmtId="0" fontId="24" fillId="0" borderId="5" xfId="0" applyFont="1" applyFill="1" applyBorder="1" applyAlignment="1" applyProtection="1">
      <alignment vertical="center" shrinkToFit="1"/>
      <protection locked="0"/>
    </xf>
    <xf numFmtId="0" fontId="24" fillId="0" borderId="3" xfId="0" applyFont="1" applyBorder="1" applyAlignment="1">
      <alignment horizontal="center" vertical="center"/>
    </xf>
    <xf numFmtId="0" fontId="8" fillId="0" borderId="0" xfId="6" applyFont="1" applyAlignment="1">
      <alignment horizontal="left" vertical="center" wrapText="1"/>
    </xf>
    <xf numFmtId="38" fontId="8" fillId="0" borderId="7" xfId="3" applyFont="1" applyFill="1" applyBorder="1" applyAlignment="1">
      <alignment horizontal="center" vertical="center" wrapText="1"/>
    </xf>
    <xf numFmtId="38" fontId="8" fillId="0" borderId="9" xfId="3" applyFont="1" applyFill="1" applyBorder="1" applyAlignment="1">
      <alignment horizontal="center" vertical="center" wrapText="1"/>
    </xf>
    <xf numFmtId="0" fontId="6" fillId="0" borderId="14" xfId="2" applyFont="1" applyBorder="1" applyAlignment="1">
      <alignment horizontal="center" vertical="center" wrapText="1"/>
    </xf>
    <xf numFmtId="0" fontId="6" fillId="0" borderId="18" xfId="2" applyFont="1" applyBorder="1" applyAlignment="1">
      <alignment horizontal="center" vertical="center" wrapText="1"/>
    </xf>
    <xf numFmtId="0" fontId="8" fillId="0" borderId="13" xfId="2" applyFont="1" applyBorder="1" applyAlignment="1">
      <alignment horizontal="center" vertical="center" wrapText="1"/>
    </xf>
    <xf numFmtId="0" fontId="6" fillId="0" borderId="14" xfId="2" applyFont="1" applyBorder="1" applyAlignment="1">
      <alignment horizontal="center" vertical="center"/>
    </xf>
    <xf numFmtId="0" fontId="6" fillId="0" borderId="18" xfId="2" applyFont="1" applyBorder="1" applyAlignment="1">
      <alignment horizontal="center" vertical="center"/>
    </xf>
    <xf numFmtId="0" fontId="6" fillId="0" borderId="13" xfId="2" applyFont="1" applyBorder="1" applyAlignment="1">
      <alignment horizontal="center" vertical="center"/>
    </xf>
    <xf numFmtId="0" fontId="6" fillId="0" borderId="7"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11"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9" fillId="0" borderId="6" xfId="5" applyFont="1" applyBorder="1" applyAlignment="1">
      <alignment horizontal="right" vertical="center" wrapText="1"/>
    </xf>
    <xf numFmtId="0" fontId="9" fillId="0" borderId="0" xfId="5" applyFont="1" applyAlignment="1">
      <alignment horizontal="right" vertical="center" wrapText="1"/>
    </xf>
    <xf numFmtId="0" fontId="8" fillId="0" borderId="0" xfId="6" applyFont="1" applyAlignment="1">
      <alignment horizontal="left" vertical="center"/>
    </xf>
    <xf numFmtId="38" fontId="8" fillId="0" borderId="15" xfId="3" applyFont="1" applyFill="1" applyBorder="1" applyAlignment="1">
      <alignment horizontal="center" vertical="center" wrapText="1"/>
    </xf>
    <xf numFmtId="38" fontId="8" fillId="0" borderId="16" xfId="3" applyFont="1" applyFill="1" applyBorder="1" applyAlignment="1">
      <alignment horizontal="center" vertical="center" wrapText="1"/>
    </xf>
    <xf numFmtId="38" fontId="8" fillId="0" borderId="17" xfId="3" applyFont="1" applyFill="1" applyBorder="1" applyAlignment="1">
      <alignment horizontal="center" vertical="center" wrapText="1"/>
    </xf>
    <xf numFmtId="0" fontId="6" fillId="0" borderId="9" xfId="2" applyFont="1" applyBorder="1" applyAlignment="1">
      <alignment horizontal="center" vertical="center" wrapText="1"/>
    </xf>
    <xf numFmtId="38" fontId="21" fillId="0" borderId="0" xfId="3" applyFont="1" applyFill="1" applyAlignment="1">
      <alignment horizontal="right" vertical="center" shrinkToFit="1"/>
    </xf>
    <xf numFmtId="38" fontId="16" fillId="0" borderId="0" xfId="3" applyFont="1" applyFill="1" applyAlignment="1">
      <alignment horizontal="right" vertical="center"/>
    </xf>
    <xf numFmtId="0" fontId="18" fillId="0" borderId="0" xfId="5" applyFont="1" applyAlignment="1">
      <alignment horizontal="center" vertical="center"/>
    </xf>
    <xf numFmtId="0" fontId="8" fillId="0" borderId="2" xfId="2" applyFont="1" applyBorder="1" applyAlignment="1">
      <alignment horizontal="right" vertical="center"/>
    </xf>
    <xf numFmtId="0" fontId="8" fillId="0" borderId="7" xfId="2" applyFont="1" applyBorder="1" applyAlignment="1">
      <alignment horizontal="center" vertical="center" wrapText="1"/>
    </xf>
    <xf numFmtId="0" fontId="8" fillId="0" borderId="9"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9" xfId="2" applyFont="1" applyBorder="1" applyAlignment="1">
      <alignment horizontal="center" vertical="center" wrapText="1"/>
    </xf>
    <xf numFmtId="38" fontId="15" fillId="0" borderId="4" xfId="3" applyFont="1" applyFill="1" applyBorder="1" applyAlignment="1">
      <alignment horizontal="center" vertical="center" wrapText="1"/>
    </xf>
    <xf numFmtId="38" fontId="15" fillId="0" borderId="5" xfId="3" applyFont="1" applyFill="1" applyBorder="1" applyAlignment="1">
      <alignment horizontal="center" vertical="center" wrapText="1"/>
    </xf>
    <xf numFmtId="38" fontId="15" fillId="0" borderId="7" xfId="3" applyFont="1" applyFill="1" applyBorder="1" applyAlignment="1">
      <alignment horizontal="center" vertical="center" wrapText="1"/>
    </xf>
    <xf numFmtId="38" fontId="15" fillId="0" borderId="9" xfId="3" applyFont="1" applyFill="1" applyBorder="1" applyAlignment="1">
      <alignment horizontal="center" vertical="center" wrapText="1"/>
    </xf>
  </cellXfs>
  <cellStyles count="8">
    <cellStyle name="パーセント" xfId="7" builtinId="5"/>
    <cellStyle name="桁区切り" xfId="1" builtinId="6"/>
    <cellStyle name="桁区切り 2" xfId="3" xr:uid="{00000000-0005-0000-0000-000001000000}"/>
    <cellStyle name="桁区切り 3" xfId="4" xr:uid="{00000000-0005-0000-0000-000002000000}"/>
    <cellStyle name="標準" xfId="0" builtinId="0"/>
    <cellStyle name="標準 2" xfId="5" xr:uid="{00000000-0005-0000-0000-000004000000}"/>
    <cellStyle name="標準 2 2" xfId="6" xr:uid="{00000000-0005-0000-0000-000005000000}"/>
    <cellStyle name="標準_２００３年経営革新補助金申請書" xfId="2" xr:uid="{00000000-0005-0000-0000-000006000000}"/>
  </cellStyles>
  <dxfs count="20">
    <dxf>
      <fill>
        <patternFill>
          <bgColor theme="5" tint="0.79998168889431442"/>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0000FF"/>
      <color rgb="FFCCFFFF"/>
      <color rgb="FFFF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190500</xdr:rowOff>
    </xdr:from>
    <xdr:to>
      <xdr:col>16</xdr:col>
      <xdr:colOff>685799</xdr:colOff>
      <xdr:row>20</xdr:row>
      <xdr:rowOff>171450</xdr:rowOff>
    </xdr:to>
    <xdr:sp macro="" textlink="">
      <xdr:nvSpPr>
        <xdr:cNvPr id="4" name="四角形: 角を丸くする 3">
          <a:extLst>
            <a:ext uri="{FF2B5EF4-FFF2-40B4-BE49-F238E27FC236}">
              <a16:creationId xmlns:a16="http://schemas.microsoft.com/office/drawing/2014/main" id="{13047FEB-5BFD-440F-9A5E-08BE8DC0FA16}"/>
            </a:ext>
          </a:extLst>
        </xdr:cNvPr>
        <xdr:cNvSpPr/>
      </xdr:nvSpPr>
      <xdr:spPr>
        <a:xfrm>
          <a:off x="6972299" y="2914650"/>
          <a:ext cx="5419725" cy="2209800"/>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・別紙３</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入力必須項目ですが、該当しない場合は空欄にしてください。</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674158</xdr:colOff>
      <xdr:row>13</xdr:row>
      <xdr:rowOff>297391</xdr:rowOff>
    </xdr:from>
    <xdr:to>
      <xdr:col>20</xdr:col>
      <xdr:colOff>405341</xdr:colOff>
      <xdr:row>18</xdr:row>
      <xdr:rowOff>351367</xdr:rowOff>
    </xdr:to>
    <xdr:sp macro="" textlink="">
      <xdr:nvSpPr>
        <xdr:cNvPr id="3" name="四角形: 角を丸くする 2">
          <a:extLst>
            <a:ext uri="{FF2B5EF4-FFF2-40B4-BE49-F238E27FC236}">
              <a16:creationId xmlns:a16="http://schemas.microsoft.com/office/drawing/2014/main" id="{03BECA78-10DD-429C-B8B7-A2C930C7C03C}"/>
            </a:ext>
          </a:extLst>
        </xdr:cNvPr>
        <xdr:cNvSpPr/>
      </xdr:nvSpPr>
      <xdr:spPr>
        <a:xfrm>
          <a:off x="11522075" y="4551891"/>
          <a:ext cx="5234516" cy="1958976"/>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入力必須項目ですが、該当しない場合は空欄にしてください。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2</xdr:row>
      <xdr:rowOff>190501</xdr:rowOff>
    </xdr:from>
    <xdr:to>
      <xdr:col>17</xdr:col>
      <xdr:colOff>11907</xdr:colOff>
      <xdr:row>7</xdr:row>
      <xdr:rowOff>35719</xdr:rowOff>
    </xdr:to>
    <xdr:sp macro="" textlink="">
      <xdr:nvSpPr>
        <xdr:cNvPr id="3" name="四角形: 角を丸くする 2">
          <a:extLst>
            <a:ext uri="{FF2B5EF4-FFF2-40B4-BE49-F238E27FC236}">
              <a16:creationId xmlns:a16="http://schemas.microsoft.com/office/drawing/2014/main" id="{30C02043-14AB-4C13-A0FD-67513DD23E31}"/>
            </a:ext>
          </a:extLst>
        </xdr:cNvPr>
        <xdr:cNvSpPr/>
      </xdr:nvSpPr>
      <xdr:spPr>
        <a:xfrm>
          <a:off x="10346532" y="738189"/>
          <a:ext cx="5060156" cy="1273968"/>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b="1" u="sng">
              <a:solidFill>
                <a:sysClr val="windowText" lastClr="000000"/>
              </a:solidFill>
            </a:rPr>
            <a:t>入力できるのは色のついたセルのみです。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A18"/>
  <sheetViews>
    <sheetView workbookViewId="0">
      <selection activeCell="A2" sqref="A2"/>
    </sheetView>
  </sheetViews>
  <sheetFormatPr defaultRowHeight="18.75"/>
  <cols>
    <col min="1" max="1" width="5.875" style="2" customWidth="1"/>
    <col min="2" max="2" width="14.875" style="2" customWidth="1"/>
    <col min="3" max="3" width="27" style="2" customWidth="1"/>
    <col min="4" max="4" width="9" style="2"/>
    <col min="5" max="5" width="24.625" style="2" customWidth="1"/>
    <col min="6" max="8" width="15.625" style="2" customWidth="1"/>
    <col min="9" max="9" width="9" style="2" customWidth="1"/>
    <col min="10" max="10" width="24.625" style="2" customWidth="1"/>
    <col min="11" max="15" width="15.625" style="2" customWidth="1"/>
    <col min="16" max="21" width="10.625" style="2" customWidth="1"/>
    <col min="22" max="23" width="15.625" style="2" customWidth="1"/>
    <col min="24" max="26" width="15.625" style="7" customWidth="1"/>
    <col min="27" max="27" width="18.25" style="2" customWidth="1"/>
    <col min="28" max="16384" width="9" style="2"/>
  </cols>
  <sheetData>
    <row r="1" spans="1:27" s="1" customFormat="1">
      <c r="A1" s="4" t="s">
        <v>0</v>
      </c>
      <c r="B1" s="4" t="s">
        <v>265</v>
      </c>
      <c r="C1" s="4" t="s">
        <v>1</v>
      </c>
      <c r="D1" s="4" t="s">
        <v>4</v>
      </c>
      <c r="E1" s="4" t="s">
        <v>5</v>
      </c>
      <c r="F1" s="4" t="s">
        <v>2</v>
      </c>
      <c r="G1" s="4" t="s">
        <v>3</v>
      </c>
      <c r="H1" s="4" t="s">
        <v>204</v>
      </c>
      <c r="I1" s="4" t="s">
        <v>8</v>
      </c>
      <c r="J1" s="4" t="s">
        <v>9</v>
      </c>
      <c r="K1" s="4" t="s">
        <v>6</v>
      </c>
      <c r="L1" s="4" t="s">
        <v>7</v>
      </c>
      <c r="M1" s="4" t="s">
        <v>269</v>
      </c>
      <c r="N1" s="4" t="s">
        <v>270</v>
      </c>
      <c r="O1" s="4" t="s">
        <v>10</v>
      </c>
      <c r="P1" s="4" t="s">
        <v>11</v>
      </c>
      <c r="Q1" s="4" t="s">
        <v>12</v>
      </c>
      <c r="R1" s="4" t="s">
        <v>271</v>
      </c>
      <c r="S1" s="4" t="s">
        <v>272</v>
      </c>
      <c r="T1" s="4" t="s">
        <v>273</v>
      </c>
      <c r="U1" s="4" t="s">
        <v>274</v>
      </c>
      <c r="V1" s="4" t="s">
        <v>203</v>
      </c>
      <c r="W1" s="4" t="s">
        <v>13</v>
      </c>
      <c r="X1" s="5" t="s">
        <v>16</v>
      </c>
      <c r="Y1" s="5" t="s">
        <v>15</v>
      </c>
      <c r="Z1" s="5" t="s">
        <v>14</v>
      </c>
      <c r="AA1" s="5" t="s">
        <v>257</v>
      </c>
    </row>
    <row r="2" spans="1:27">
      <c r="A2" s="3"/>
      <c r="B2" s="3">
        <f>'（様式第２号・別紙１）申請者概要'!I6</f>
        <v>0</v>
      </c>
      <c r="C2" s="3" t="str">
        <f>'（様式第２号・別紙１）申請者概要'!C8</f>
        <v/>
      </c>
      <c r="D2" s="3" t="str">
        <f>'（様式第２号・別紙１）申請者概要'!C9</f>
        <v/>
      </c>
      <c r="E2" s="3" t="str">
        <f>'（様式第２号・別紙１）申請者概要'!D9</f>
        <v/>
      </c>
      <c r="F2" s="3" t="str">
        <f>'（様式第２号・別紙１）申請者概要'!C10</f>
        <v>（職名）</v>
      </c>
      <c r="G2" s="3" t="str">
        <f>'（様式第２号・別紙１）申請者概要'!E10</f>
        <v>（氏名）</v>
      </c>
      <c r="H2" s="3">
        <f>'（様式第２号・別紙１）申請者概要'!C11</f>
        <v>0</v>
      </c>
      <c r="I2" s="3">
        <f>'（様式第２号・別紙１）申請者概要'!D12</f>
        <v>0</v>
      </c>
      <c r="J2" s="3">
        <f>'（様式第２号・別紙１）申請者概要'!F12</f>
        <v>0</v>
      </c>
      <c r="K2" s="3">
        <f>'（様式第２号・別紙１）申請者概要'!D13</f>
        <v>0</v>
      </c>
      <c r="L2" s="3">
        <f>'（様式第２号・別紙１）申請者概要'!G13</f>
        <v>0</v>
      </c>
      <c r="M2" s="3">
        <f>'（様式第２号・別紙１）申請者概要'!D14</f>
        <v>0</v>
      </c>
      <c r="N2" s="3">
        <f>'（様式第２号・別紙１）申請者概要'!F14</f>
        <v>0</v>
      </c>
      <c r="O2" s="3">
        <f>'（様式第２号・別紙１）申請者概要'!C15</f>
        <v>0</v>
      </c>
      <c r="P2" s="3">
        <f>'（様式第２号・別紙１）申請者概要'!C16</f>
        <v>0</v>
      </c>
      <c r="Q2" s="3">
        <f>'（様式第２号・別紙１）申請者概要'!G16</f>
        <v>0</v>
      </c>
      <c r="R2" s="3">
        <f>'（様式第２号・別紙１）申請者概要'!C17</f>
        <v>0</v>
      </c>
      <c r="S2" s="3">
        <f>'（様式第２号・別紙１）申請者概要'!C18</f>
        <v>0</v>
      </c>
      <c r="T2" s="51">
        <f>'（様式第２号・別紙１）申請者概要'!C19</f>
        <v>0</v>
      </c>
      <c r="U2" s="51">
        <f>'（様式第２号・別紙１）申請者概要'!C20</f>
        <v>0</v>
      </c>
      <c r="V2" s="3">
        <f>'（様式第２号・別紙１）申請者概要'!C21</f>
        <v>0</v>
      </c>
      <c r="W2" s="3">
        <f>'（様式第２号・別紙１）申請者概要'!C22</f>
        <v>0</v>
      </c>
      <c r="X2" s="6">
        <f>'（様式第2号・別紙3）補助金経費明細書'!F27</f>
        <v>0</v>
      </c>
      <c r="Y2" s="6">
        <f>'（様式第２号）交付申請書'!F27</f>
        <v>0</v>
      </c>
      <c r="Z2" s="6">
        <f>'（様式第２号）交付申請書'!F28</f>
        <v>0</v>
      </c>
      <c r="AA2" s="50" t="e">
        <f>'（様式第２号・別紙１）申請者概要'!D32</f>
        <v>#DIV/0!</v>
      </c>
    </row>
    <row r="7" spans="1:27">
      <c r="A7" s="47"/>
      <c r="B7" s="47"/>
      <c r="C7" s="47"/>
    </row>
    <row r="8" spans="1:27">
      <c r="A8" s="47"/>
      <c r="B8" s="35"/>
      <c r="C8" s="48"/>
    </row>
    <row r="9" spans="1:27">
      <c r="A9" s="47"/>
      <c r="B9" s="35"/>
      <c r="C9" s="48"/>
    </row>
    <row r="10" spans="1:27">
      <c r="A10" s="47"/>
      <c r="B10" s="35"/>
      <c r="C10" s="48"/>
    </row>
    <row r="11" spans="1:27">
      <c r="A11" s="47"/>
      <c r="B11" s="35"/>
      <c r="C11" s="48"/>
    </row>
    <row r="12" spans="1:27">
      <c r="A12" s="47"/>
      <c r="B12" s="35"/>
      <c r="C12" s="48"/>
    </row>
    <row r="13" spans="1:27">
      <c r="A13" s="47"/>
      <c r="B13" s="35"/>
      <c r="C13" s="48"/>
    </row>
    <row r="14" spans="1:27">
      <c r="A14" s="47"/>
      <c r="B14" s="49"/>
      <c r="C14" s="48"/>
    </row>
    <row r="15" spans="1:27">
      <c r="A15" s="47"/>
      <c r="B15" s="49"/>
      <c r="C15" s="48"/>
    </row>
    <row r="16" spans="1:27">
      <c r="A16" s="47"/>
      <c r="B16" s="49"/>
      <c r="C16" s="48"/>
    </row>
    <row r="17" spans="1:3">
      <c r="A17" s="47"/>
      <c r="B17" s="47"/>
      <c r="C17" s="47"/>
    </row>
    <row r="18" spans="1:3">
      <c r="A18" s="47"/>
      <c r="B18" s="47"/>
      <c r="C18" s="47"/>
    </row>
  </sheetData>
  <sheetProtection algorithmName="SHA-512" hashValue="tqZXKgCjqI2y7JXSyT0dhnbC5+fVNARRc+FBV2etSYicmct2FnPN31jqG9oAGyH4d8Xc2+hOaW+RLxbAlmNnMw==" saltValue="RzMkSDV54BdrWg1v3vnwQw==" spinCount="100000" sheet="1" objects="1" scenarios="1"/>
  <phoneticPr fontId="2"/>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108"/>
  <sheetViews>
    <sheetView workbookViewId="0"/>
  </sheetViews>
  <sheetFormatPr defaultRowHeight="18.75"/>
  <cols>
    <col min="3" max="3" width="36.125" customWidth="1"/>
    <col min="4" max="4" width="9" style="9" customWidth="1"/>
  </cols>
  <sheetData>
    <row r="1" spans="1:26" s="8" customFormat="1">
      <c r="A1" s="8" t="s">
        <v>231</v>
      </c>
      <c r="B1" s="8" t="s">
        <v>73</v>
      </c>
      <c r="C1" s="8" t="s">
        <v>71</v>
      </c>
      <c r="D1" s="8" t="s">
        <v>174</v>
      </c>
      <c r="E1" s="8" t="s">
        <v>165</v>
      </c>
      <c r="F1" s="8" t="s">
        <v>175</v>
      </c>
      <c r="G1" s="8" t="s">
        <v>166</v>
      </c>
      <c r="H1" s="8" t="s">
        <v>167</v>
      </c>
      <c r="I1" s="8" t="s">
        <v>168</v>
      </c>
      <c r="J1" s="8" t="s">
        <v>169</v>
      </c>
      <c r="K1" s="8" t="s">
        <v>176</v>
      </c>
      <c r="L1" s="8" t="s">
        <v>177</v>
      </c>
      <c r="M1" s="8" t="s">
        <v>178</v>
      </c>
      <c r="N1" s="8" t="s">
        <v>179</v>
      </c>
      <c r="O1" s="8" t="s">
        <v>180</v>
      </c>
      <c r="P1" s="8" t="s">
        <v>181</v>
      </c>
      <c r="Q1" s="8" t="s">
        <v>182</v>
      </c>
      <c r="R1" s="8" t="s">
        <v>183</v>
      </c>
      <c r="S1" s="8" t="s">
        <v>184</v>
      </c>
      <c r="T1" s="8" t="s">
        <v>170</v>
      </c>
      <c r="U1" s="8" t="s">
        <v>171</v>
      </c>
      <c r="V1" s="8" t="s">
        <v>172</v>
      </c>
      <c r="W1" s="8" t="s">
        <v>173</v>
      </c>
      <c r="Y1" s="42"/>
    </row>
    <row r="2" spans="1:26">
      <c r="A2" t="s">
        <v>232</v>
      </c>
      <c r="B2" t="s">
        <v>239</v>
      </c>
      <c r="C2" s="12" t="s">
        <v>174</v>
      </c>
      <c r="D2" s="10" t="s">
        <v>74</v>
      </c>
      <c r="E2" s="10" t="s">
        <v>77</v>
      </c>
      <c r="F2" s="10" t="s">
        <v>78</v>
      </c>
      <c r="G2" s="10" t="s">
        <v>79</v>
      </c>
      <c r="H2" s="10" t="s">
        <v>82</v>
      </c>
      <c r="I2" s="10" t="s">
        <v>104</v>
      </c>
      <c r="J2" s="10" t="s">
        <v>108</v>
      </c>
      <c r="K2" s="10" t="s">
        <v>112</v>
      </c>
      <c r="L2" s="10" t="s">
        <v>120</v>
      </c>
      <c r="M2" s="10" t="s">
        <v>132</v>
      </c>
      <c r="N2" s="10" t="s">
        <v>138</v>
      </c>
      <c r="O2" s="10" t="s">
        <v>141</v>
      </c>
      <c r="P2" s="10" t="s">
        <v>145</v>
      </c>
      <c r="Q2" s="10" t="s">
        <v>148</v>
      </c>
      <c r="R2" s="10" t="s">
        <v>151</v>
      </c>
      <c r="S2" s="10" t="s">
        <v>153</v>
      </c>
      <c r="T2" s="10" t="s">
        <v>156</v>
      </c>
      <c r="U2" s="10" t="s">
        <v>213</v>
      </c>
      <c r="V2" s="10" t="s">
        <v>159</v>
      </c>
      <c r="W2" s="10" t="s">
        <v>161</v>
      </c>
      <c r="X2" s="10"/>
      <c r="Y2" s="10"/>
    </row>
    <row r="3" spans="1:26">
      <c r="A3" t="s">
        <v>233</v>
      </c>
      <c r="B3" t="s">
        <v>236</v>
      </c>
      <c r="C3" s="12" t="s">
        <v>165</v>
      </c>
      <c r="D3" s="10" t="s">
        <v>75</v>
      </c>
      <c r="E3" s="10" t="s">
        <v>76</v>
      </c>
      <c r="F3" s="11"/>
      <c r="G3" s="10" t="s">
        <v>80</v>
      </c>
      <c r="H3" s="10" t="s">
        <v>83</v>
      </c>
      <c r="I3" s="10" t="s">
        <v>105</v>
      </c>
      <c r="J3" s="10" t="s">
        <v>109</v>
      </c>
      <c r="K3" s="10" t="s">
        <v>113</v>
      </c>
      <c r="L3" s="10" t="s">
        <v>121</v>
      </c>
      <c r="M3" s="10" t="s">
        <v>133</v>
      </c>
      <c r="N3" s="10" t="s">
        <v>139</v>
      </c>
      <c r="O3" s="10" t="s">
        <v>142</v>
      </c>
      <c r="P3" s="10" t="s">
        <v>146</v>
      </c>
      <c r="Q3" s="10" t="s">
        <v>149</v>
      </c>
      <c r="R3" s="10" t="s">
        <v>152</v>
      </c>
      <c r="S3" s="10" t="s">
        <v>154</v>
      </c>
      <c r="T3" s="10" t="s">
        <v>157</v>
      </c>
      <c r="U3" s="10" t="s">
        <v>158</v>
      </c>
      <c r="V3" s="10" t="s">
        <v>160</v>
      </c>
      <c r="W3" s="10"/>
      <c r="X3" s="10"/>
      <c r="Y3" s="10"/>
      <c r="Z3" s="11"/>
    </row>
    <row r="4" spans="1:26">
      <c r="B4" t="s">
        <v>237</v>
      </c>
      <c r="C4" s="12" t="s">
        <v>175</v>
      </c>
      <c r="D4" s="10"/>
      <c r="E4" s="11"/>
      <c r="F4" s="11"/>
      <c r="G4" s="10" t="s">
        <v>81</v>
      </c>
      <c r="H4" s="10" t="s">
        <v>84</v>
      </c>
      <c r="I4" s="10" t="s">
        <v>106</v>
      </c>
      <c r="J4" s="10" t="s">
        <v>110</v>
      </c>
      <c r="K4" s="10" t="s">
        <v>114</v>
      </c>
      <c r="L4" s="10" t="s">
        <v>122</v>
      </c>
      <c r="M4" s="10" t="s">
        <v>134</v>
      </c>
      <c r="N4" s="10" t="s">
        <v>140</v>
      </c>
      <c r="O4" s="10" t="s">
        <v>143</v>
      </c>
      <c r="P4" s="10" t="s">
        <v>147</v>
      </c>
      <c r="Q4" s="10" t="s">
        <v>150</v>
      </c>
      <c r="R4" s="11"/>
      <c r="S4" s="10" t="s">
        <v>155</v>
      </c>
      <c r="T4" s="11"/>
      <c r="U4" s="11" t="s">
        <v>214</v>
      </c>
      <c r="V4" s="11"/>
      <c r="W4" s="11"/>
      <c r="X4" s="10"/>
      <c r="Y4" s="11"/>
      <c r="Z4" s="11"/>
    </row>
    <row r="5" spans="1:26">
      <c r="B5" t="s">
        <v>238</v>
      </c>
      <c r="C5" s="12" t="s">
        <v>166</v>
      </c>
      <c r="D5" s="10"/>
      <c r="E5" s="11"/>
      <c r="F5" s="11"/>
      <c r="G5" s="11"/>
      <c r="H5" s="10" t="s">
        <v>85</v>
      </c>
      <c r="I5" s="10" t="s">
        <v>107</v>
      </c>
      <c r="J5" s="10" t="s">
        <v>111</v>
      </c>
      <c r="K5" s="10" t="s">
        <v>115</v>
      </c>
      <c r="L5" s="10" t="s">
        <v>123</v>
      </c>
      <c r="M5" s="10" t="s">
        <v>135</v>
      </c>
      <c r="N5" s="11"/>
      <c r="O5" s="10" t="s">
        <v>144</v>
      </c>
      <c r="P5" s="11"/>
      <c r="Q5" s="11"/>
      <c r="R5" s="11"/>
      <c r="S5" s="11"/>
      <c r="T5" s="11"/>
      <c r="U5" s="11" t="s">
        <v>215</v>
      </c>
      <c r="V5" s="11"/>
      <c r="W5" s="11"/>
      <c r="X5" s="10"/>
      <c r="Y5" s="11"/>
      <c r="Z5" s="11"/>
    </row>
    <row r="6" spans="1:26">
      <c r="B6" t="s">
        <v>17</v>
      </c>
      <c r="C6" s="12" t="s">
        <v>167</v>
      </c>
      <c r="D6" s="10"/>
      <c r="E6" s="11"/>
      <c r="F6" s="11"/>
      <c r="G6" s="11"/>
      <c r="H6" s="10" t="s">
        <v>86</v>
      </c>
      <c r="I6" s="11"/>
      <c r="J6" s="10" t="s">
        <v>164</v>
      </c>
      <c r="K6" s="10" t="s">
        <v>117</v>
      </c>
      <c r="L6" s="10" t="s">
        <v>124</v>
      </c>
      <c r="M6" s="10" t="s">
        <v>136</v>
      </c>
      <c r="N6" s="11"/>
      <c r="O6" s="11"/>
      <c r="P6" s="11"/>
      <c r="Q6" s="11"/>
      <c r="R6" s="11"/>
      <c r="S6" s="11"/>
      <c r="T6" s="11"/>
      <c r="U6" s="11" t="s">
        <v>216</v>
      </c>
      <c r="V6" s="11"/>
      <c r="W6" s="11"/>
      <c r="X6" s="10"/>
      <c r="Y6" s="11"/>
      <c r="Z6" s="11"/>
    </row>
    <row r="7" spans="1:26">
      <c r="B7" t="s">
        <v>18</v>
      </c>
      <c r="C7" s="12" t="s">
        <v>168</v>
      </c>
      <c r="D7" s="10"/>
      <c r="E7" s="11"/>
      <c r="F7" s="11"/>
      <c r="G7" s="11"/>
      <c r="H7" s="10" t="s">
        <v>162</v>
      </c>
      <c r="I7" s="11"/>
      <c r="J7" s="11"/>
      <c r="K7" s="10" t="s">
        <v>116</v>
      </c>
      <c r="L7" s="10" t="s">
        <v>125</v>
      </c>
      <c r="M7" s="10" t="s">
        <v>137</v>
      </c>
      <c r="N7" s="11"/>
      <c r="O7" s="11"/>
      <c r="P7" s="11"/>
      <c r="Q7" s="11"/>
      <c r="R7" s="11"/>
      <c r="S7" s="11"/>
      <c r="T7" s="11"/>
      <c r="U7" s="11" t="s">
        <v>217</v>
      </c>
      <c r="V7" s="11"/>
      <c r="W7" s="11"/>
      <c r="X7" s="10"/>
      <c r="Y7" s="11"/>
      <c r="Z7" s="11"/>
    </row>
    <row r="8" spans="1:26">
      <c r="B8" t="s">
        <v>19</v>
      </c>
      <c r="C8" s="12" t="s">
        <v>169</v>
      </c>
      <c r="D8" s="10"/>
      <c r="E8" s="11"/>
      <c r="F8" s="11"/>
      <c r="G8" s="11"/>
      <c r="H8" s="10" t="s">
        <v>87</v>
      </c>
      <c r="I8" s="11"/>
      <c r="J8" s="11"/>
      <c r="K8" s="10" t="s">
        <v>118</v>
      </c>
      <c r="L8" s="10" t="s">
        <v>126</v>
      </c>
      <c r="M8" s="11"/>
      <c r="N8" s="11"/>
      <c r="O8" s="11"/>
      <c r="P8" s="11"/>
      <c r="Q8" s="11"/>
      <c r="R8" s="11"/>
      <c r="S8" s="11"/>
      <c r="T8" s="11"/>
      <c r="U8" s="11" t="s">
        <v>218</v>
      </c>
      <c r="V8" s="11"/>
      <c r="W8" s="11"/>
      <c r="X8" s="10"/>
      <c r="Y8" s="11"/>
      <c r="Z8" s="11"/>
    </row>
    <row r="9" spans="1:26">
      <c r="B9" t="s">
        <v>20</v>
      </c>
      <c r="C9" s="12" t="s">
        <v>176</v>
      </c>
      <c r="D9" s="10"/>
      <c r="E9" s="11"/>
      <c r="F9" s="11"/>
      <c r="G9" s="11"/>
      <c r="H9" s="10" t="s">
        <v>88</v>
      </c>
      <c r="I9" s="11"/>
      <c r="J9" s="11"/>
      <c r="K9" s="10" t="s">
        <v>119</v>
      </c>
      <c r="L9" s="10" t="s">
        <v>127</v>
      </c>
      <c r="M9" s="11"/>
      <c r="N9" s="11"/>
      <c r="O9" s="11"/>
      <c r="P9" s="11"/>
      <c r="Q9" s="11"/>
      <c r="R9" s="11"/>
      <c r="S9" s="11"/>
      <c r="T9" s="11"/>
      <c r="U9" s="11" t="s">
        <v>219</v>
      </c>
      <c r="V9" s="11"/>
      <c r="W9" s="11"/>
      <c r="X9" s="10"/>
      <c r="Y9" s="11"/>
      <c r="Z9" s="11"/>
    </row>
    <row r="10" spans="1:26">
      <c r="B10" t="s">
        <v>21</v>
      </c>
      <c r="C10" s="12" t="s">
        <v>177</v>
      </c>
      <c r="D10" s="10"/>
      <c r="E10" s="11"/>
      <c r="F10" s="11"/>
      <c r="G10" s="11"/>
      <c r="H10" s="10" t="s">
        <v>89</v>
      </c>
      <c r="I10" s="11"/>
      <c r="J10" s="11"/>
      <c r="K10" s="11"/>
      <c r="L10" s="10" t="s">
        <v>128</v>
      </c>
      <c r="M10" s="11"/>
      <c r="N10" s="11"/>
      <c r="O10" s="11"/>
      <c r="P10" s="11"/>
      <c r="Q10" s="11"/>
      <c r="R10" s="11"/>
      <c r="S10" s="11"/>
      <c r="T10" s="11"/>
      <c r="U10" s="11" t="s">
        <v>220</v>
      </c>
      <c r="V10" s="11"/>
      <c r="W10" s="11"/>
      <c r="X10" s="10"/>
      <c r="Y10" s="11"/>
      <c r="Z10" s="11"/>
    </row>
    <row r="11" spans="1:26">
      <c r="B11" t="s">
        <v>22</v>
      </c>
      <c r="C11" s="12" t="s">
        <v>178</v>
      </c>
      <c r="D11" s="10"/>
      <c r="E11" s="11"/>
      <c r="F11" s="11"/>
      <c r="G11" s="11"/>
      <c r="H11" s="10" t="s">
        <v>90</v>
      </c>
      <c r="I11" s="11"/>
      <c r="J11" s="11"/>
      <c r="K11" s="11"/>
      <c r="L11" s="10" t="s">
        <v>129</v>
      </c>
      <c r="M11" s="11"/>
      <c r="N11" s="11"/>
      <c r="O11" s="11"/>
      <c r="P11" s="11"/>
      <c r="Q11" s="11"/>
      <c r="R11" s="11"/>
      <c r="S11" s="11"/>
      <c r="T11" s="11"/>
      <c r="U11" s="11"/>
      <c r="V11" s="11"/>
      <c r="W11" s="11"/>
      <c r="X11" s="11"/>
      <c r="Y11" s="11"/>
      <c r="Z11" s="11"/>
    </row>
    <row r="12" spans="1:26">
      <c r="B12" t="s">
        <v>23</v>
      </c>
      <c r="C12" s="12" t="s">
        <v>179</v>
      </c>
      <c r="D12" s="10"/>
      <c r="E12" s="11"/>
      <c r="F12" s="11"/>
      <c r="G12" s="11"/>
      <c r="H12" s="10" t="s">
        <v>91</v>
      </c>
      <c r="I12" s="11"/>
      <c r="J12" s="11"/>
      <c r="K12" s="11"/>
      <c r="L12" s="10" t="s">
        <v>130</v>
      </c>
      <c r="M12" s="11"/>
      <c r="N12" s="11"/>
      <c r="O12" s="11"/>
      <c r="P12" s="11"/>
      <c r="Q12" s="11"/>
      <c r="R12" s="11"/>
      <c r="S12" s="11"/>
      <c r="T12" s="11"/>
      <c r="U12" s="11"/>
      <c r="V12" s="11"/>
      <c r="W12" s="11"/>
      <c r="X12" s="11"/>
      <c r="Y12" s="11"/>
      <c r="Z12" s="11"/>
    </row>
    <row r="13" spans="1:26">
      <c r="B13" t="s">
        <v>24</v>
      </c>
      <c r="C13" s="12" t="s">
        <v>180</v>
      </c>
      <c r="D13" s="10"/>
      <c r="E13" s="11"/>
      <c r="F13" s="11"/>
      <c r="G13" s="11"/>
      <c r="H13" s="10" t="s">
        <v>92</v>
      </c>
      <c r="I13" s="11"/>
      <c r="J13" s="11"/>
      <c r="K13" s="11"/>
      <c r="L13" s="10" t="s">
        <v>131</v>
      </c>
      <c r="M13" s="11"/>
      <c r="N13" s="11"/>
      <c r="O13" s="11"/>
      <c r="P13" s="11"/>
      <c r="Q13" s="11"/>
      <c r="R13" s="11"/>
      <c r="S13" s="11"/>
      <c r="T13" s="11"/>
      <c r="U13" s="11"/>
      <c r="V13" s="11"/>
      <c r="W13" s="11"/>
      <c r="X13" s="11"/>
      <c r="Y13" s="11"/>
      <c r="Z13" s="11"/>
    </row>
    <row r="14" spans="1:26">
      <c r="B14" t="s">
        <v>25</v>
      </c>
      <c r="C14" s="12" t="s">
        <v>181</v>
      </c>
      <c r="D14" s="10"/>
      <c r="E14" s="11"/>
      <c r="F14" s="11"/>
      <c r="G14" s="11"/>
      <c r="H14" s="10" t="s">
        <v>93</v>
      </c>
      <c r="I14" s="11"/>
      <c r="J14" s="11"/>
      <c r="K14" s="11"/>
      <c r="L14" s="11"/>
      <c r="M14" s="11"/>
      <c r="N14" s="11"/>
      <c r="O14" s="11"/>
      <c r="P14" s="11"/>
      <c r="Q14" s="11"/>
      <c r="R14" s="11"/>
      <c r="S14" s="11"/>
      <c r="T14" s="11"/>
      <c r="U14" s="11"/>
      <c r="V14" s="11"/>
      <c r="W14" s="11"/>
      <c r="X14" s="11"/>
      <c r="Y14" s="11"/>
      <c r="Z14" s="11"/>
    </row>
    <row r="15" spans="1:26">
      <c r="B15" t="s">
        <v>26</v>
      </c>
      <c r="C15" s="12" t="s">
        <v>182</v>
      </c>
      <c r="D15" s="10"/>
      <c r="E15" s="11"/>
      <c r="F15" s="11"/>
      <c r="G15" s="11"/>
      <c r="H15" s="10" t="s">
        <v>94</v>
      </c>
      <c r="I15" s="11"/>
      <c r="J15" s="11"/>
      <c r="K15" s="11"/>
      <c r="L15" s="11"/>
      <c r="M15" s="11"/>
      <c r="N15" s="11"/>
      <c r="O15" s="11"/>
      <c r="P15" s="11"/>
      <c r="Q15" s="11"/>
      <c r="R15" s="11"/>
      <c r="S15" s="11"/>
      <c r="T15" s="11"/>
      <c r="U15" s="11"/>
      <c r="V15" s="11"/>
      <c r="W15" s="11"/>
      <c r="X15" s="11"/>
      <c r="Y15" s="11"/>
      <c r="Z15" s="11"/>
    </row>
    <row r="16" spans="1:26">
      <c r="B16" t="s">
        <v>27</v>
      </c>
      <c r="C16" s="12" t="s">
        <v>183</v>
      </c>
      <c r="D16" s="10"/>
      <c r="E16" s="11"/>
      <c r="F16" s="11"/>
      <c r="G16" s="11"/>
      <c r="H16" s="10" t="s">
        <v>95</v>
      </c>
      <c r="I16" s="11"/>
      <c r="J16" s="11"/>
      <c r="K16" s="11"/>
      <c r="L16" s="11"/>
      <c r="M16" s="11"/>
      <c r="N16" s="11"/>
      <c r="O16" s="11"/>
      <c r="P16" s="11"/>
      <c r="Q16" s="11"/>
      <c r="R16" s="11"/>
      <c r="S16" s="11"/>
      <c r="T16" s="11"/>
      <c r="U16" s="11"/>
      <c r="V16" s="11"/>
      <c r="W16" s="11"/>
      <c r="X16" s="11"/>
      <c r="Y16" s="11"/>
      <c r="Z16" s="11"/>
    </row>
    <row r="17" spans="2:26">
      <c r="B17" t="s">
        <v>28</v>
      </c>
      <c r="C17" s="12" t="s">
        <v>184</v>
      </c>
      <c r="D17" s="10"/>
      <c r="E17" s="11"/>
      <c r="F17" s="11"/>
      <c r="G17" s="11"/>
      <c r="H17" s="10" t="s">
        <v>96</v>
      </c>
      <c r="I17" s="11"/>
      <c r="J17" s="11"/>
      <c r="K17" s="11"/>
      <c r="L17" s="11"/>
      <c r="M17" s="11"/>
      <c r="N17" s="11"/>
      <c r="O17" s="11"/>
      <c r="P17" s="11"/>
      <c r="Q17" s="11"/>
      <c r="R17" s="11"/>
      <c r="S17" s="11"/>
      <c r="T17" s="11"/>
      <c r="U17" s="11"/>
      <c r="V17" s="11"/>
      <c r="W17" s="11"/>
      <c r="X17" s="11"/>
      <c r="Y17" s="11"/>
      <c r="Z17" s="11"/>
    </row>
    <row r="18" spans="2:26">
      <c r="B18" t="s">
        <v>29</v>
      </c>
      <c r="C18" s="12" t="s">
        <v>170</v>
      </c>
      <c r="D18" s="10"/>
      <c r="E18" s="11"/>
      <c r="F18" s="11"/>
      <c r="G18" s="11"/>
      <c r="H18" s="10" t="s">
        <v>97</v>
      </c>
      <c r="I18" s="11"/>
      <c r="J18" s="11"/>
      <c r="K18" s="11"/>
      <c r="L18" s="11"/>
      <c r="M18" s="11"/>
      <c r="N18" s="11"/>
      <c r="O18" s="11"/>
      <c r="P18" s="11"/>
      <c r="Q18" s="11"/>
      <c r="R18" s="11"/>
      <c r="S18" s="11"/>
      <c r="T18" s="11"/>
      <c r="U18" s="11"/>
      <c r="V18" s="11"/>
      <c r="W18" s="11"/>
      <c r="X18" s="11"/>
      <c r="Y18" s="11"/>
      <c r="Z18" s="11"/>
    </row>
    <row r="19" spans="2:26">
      <c r="B19" t="s">
        <v>30</v>
      </c>
      <c r="C19" s="12" t="s">
        <v>224</v>
      </c>
      <c r="D19" s="10"/>
      <c r="E19" s="11"/>
      <c r="F19" s="11"/>
      <c r="G19" s="11"/>
      <c r="H19" s="10" t="s">
        <v>98</v>
      </c>
      <c r="I19" s="11"/>
      <c r="J19" s="11"/>
      <c r="K19" s="11"/>
      <c r="L19" s="11"/>
      <c r="M19" s="11"/>
      <c r="N19" s="11"/>
      <c r="O19" s="11"/>
      <c r="P19" s="11"/>
      <c r="Q19" s="11"/>
      <c r="R19" s="11"/>
      <c r="S19" s="11"/>
      <c r="T19" s="11"/>
      <c r="U19" s="11"/>
      <c r="V19" s="11"/>
      <c r="W19" s="11"/>
      <c r="X19" s="11"/>
      <c r="Y19" s="11"/>
      <c r="Z19" s="11"/>
    </row>
    <row r="20" spans="2:26">
      <c r="B20" t="s">
        <v>31</v>
      </c>
      <c r="C20" s="12" t="s">
        <v>225</v>
      </c>
      <c r="D20" s="10"/>
      <c r="E20" s="11"/>
      <c r="F20" s="11"/>
      <c r="G20" s="11"/>
      <c r="H20" s="10" t="s">
        <v>99</v>
      </c>
      <c r="I20" s="11"/>
      <c r="J20" s="11"/>
      <c r="K20" s="11"/>
      <c r="L20" s="11"/>
      <c r="M20" s="11"/>
      <c r="N20" s="11"/>
      <c r="O20" s="11"/>
      <c r="P20" s="11"/>
      <c r="Q20" s="11"/>
      <c r="R20" s="11"/>
      <c r="S20" s="11"/>
      <c r="T20" s="11"/>
      <c r="U20" s="11"/>
      <c r="V20" s="11"/>
      <c r="W20" s="11"/>
      <c r="X20" s="11"/>
      <c r="Y20" s="11"/>
      <c r="Z20" s="11"/>
    </row>
    <row r="21" spans="2:26">
      <c r="B21" t="s">
        <v>32</v>
      </c>
      <c r="C21" s="12" t="s">
        <v>173</v>
      </c>
      <c r="D21" s="10"/>
      <c r="E21" s="11"/>
      <c r="F21" s="11"/>
      <c r="G21" s="11"/>
      <c r="H21" s="10" t="s">
        <v>100</v>
      </c>
      <c r="I21" s="11"/>
      <c r="J21" s="11"/>
      <c r="K21" s="11"/>
      <c r="L21" s="11"/>
      <c r="M21" s="11"/>
      <c r="N21" s="11"/>
      <c r="O21" s="11"/>
      <c r="P21" s="11"/>
      <c r="Q21" s="11"/>
      <c r="R21" s="11"/>
      <c r="S21" s="11"/>
      <c r="T21" s="11"/>
      <c r="U21" s="11"/>
      <c r="V21" s="11"/>
      <c r="W21" s="11"/>
      <c r="X21" s="11"/>
      <c r="Y21" s="11"/>
      <c r="Z21" s="11"/>
    </row>
    <row r="22" spans="2:26">
      <c r="B22" t="s">
        <v>33</v>
      </c>
      <c r="D22" s="10"/>
      <c r="E22" s="11"/>
      <c r="F22" s="11"/>
      <c r="G22" s="11"/>
      <c r="H22" s="10" t="s">
        <v>101</v>
      </c>
      <c r="I22" s="11"/>
      <c r="J22" s="11"/>
      <c r="K22" s="11"/>
      <c r="L22" s="11"/>
      <c r="M22" s="11"/>
      <c r="N22" s="11"/>
      <c r="O22" s="11"/>
      <c r="P22" s="11"/>
      <c r="Q22" s="11"/>
      <c r="R22" s="11"/>
      <c r="S22" s="11"/>
      <c r="T22" s="11"/>
      <c r="U22" s="11"/>
      <c r="V22" s="11"/>
      <c r="W22" s="11"/>
      <c r="X22" s="11"/>
      <c r="Y22" s="11"/>
      <c r="Z22" s="11"/>
    </row>
    <row r="23" spans="2:26">
      <c r="B23" t="s">
        <v>34</v>
      </c>
      <c r="D23" s="10"/>
      <c r="E23" s="11"/>
      <c r="F23" s="11"/>
      <c r="G23" s="11"/>
      <c r="H23" s="10" t="s">
        <v>102</v>
      </c>
      <c r="I23" s="11"/>
      <c r="J23" s="11"/>
      <c r="K23" s="11"/>
      <c r="L23" s="11"/>
      <c r="M23" s="11"/>
      <c r="N23" s="11"/>
      <c r="O23" s="11"/>
      <c r="P23" s="11"/>
      <c r="Q23" s="11"/>
      <c r="R23" s="11"/>
      <c r="S23" s="11"/>
      <c r="T23" s="11"/>
      <c r="U23" s="11"/>
      <c r="V23" s="11"/>
      <c r="W23" s="11"/>
      <c r="X23" s="11"/>
      <c r="Y23" s="11"/>
      <c r="Z23" s="11"/>
    </row>
    <row r="24" spans="2:26">
      <c r="B24" t="s">
        <v>35</v>
      </c>
      <c r="D24" s="10"/>
      <c r="E24" s="11"/>
      <c r="F24" s="11"/>
      <c r="G24" s="11"/>
      <c r="H24" s="10" t="s">
        <v>103</v>
      </c>
      <c r="I24" s="11"/>
      <c r="J24" s="11"/>
      <c r="K24" s="11"/>
      <c r="L24" s="11"/>
      <c r="M24" s="11"/>
      <c r="N24" s="11"/>
      <c r="O24" s="11"/>
      <c r="P24" s="11"/>
      <c r="Q24" s="11"/>
      <c r="R24" s="11"/>
      <c r="S24" s="11"/>
      <c r="T24" s="11"/>
      <c r="U24" s="11"/>
      <c r="V24" s="11"/>
      <c r="W24" s="11"/>
      <c r="X24" s="11"/>
      <c r="Y24" s="11"/>
      <c r="Z24" s="11"/>
    </row>
    <row r="25" spans="2:26">
      <c r="B25" t="s">
        <v>36</v>
      </c>
      <c r="D25" s="10"/>
      <c r="E25" s="11"/>
      <c r="F25" s="11"/>
      <c r="G25" s="11"/>
      <c r="H25" s="10" t="s">
        <v>163</v>
      </c>
      <c r="I25" s="11"/>
      <c r="J25" s="11"/>
      <c r="K25" s="11"/>
      <c r="L25" s="11"/>
      <c r="M25" s="11"/>
      <c r="N25" s="11"/>
      <c r="O25" s="11"/>
      <c r="P25" s="11"/>
      <c r="Q25" s="11"/>
      <c r="R25" s="11"/>
      <c r="S25" s="11"/>
      <c r="T25" s="11"/>
      <c r="U25" s="11"/>
      <c r="V25" s="11"/>
      <c r="W25" s="11"/>
      <c r="X25" s="11"/>
      <c r="Y25" s="11"/>
      <c r="Z25" s="11"/>
    </row>
    <row r="26" spans="2:26">
      <c r="B26" t="s">
        <v>37</v>
      </c>
      <c r="D26" s="10"/>
      <c r="E26" s="11"/>
      <c r="F26" s="11"/>
      <c r="G26" s="11"/>
      <c r="H26" s="11"/>
      <c r="I26" s="11"/>
      <c r="J26" s="11"/>
      <c r="K26" s="11"/>
      <c r="L26" s="11"/>
      <c r="M26" s="11"/>
      <c r="N26" s="11"/>
      <c r="O26" s="11"/>
      <c r="P26" s="11"/>
      <c r="Q26" s="11"/>
      <c r="R26" s="11"/>
      <c r="S26" s="11"/>
      <c r="T26" s="11"/>
      <c r="U26" s="11"/>
      <c r="V26" s="11"/>
      <c r="W26" s="11"/>
      <c r="X26" s="11"/>
      <c r="Y26" s="11"/>
      <c r="Z26" s="11"/>
    </row>
    <row r="27" spans="2:26">
      <c r="B27" t="s">
        <v>38</v>
      </c>
      <c r="D27" s="10"/>
      <c r="E27" s="11"/>
      <c r="F27" s="11"/>
      <c r="G27" s="11"/>
      <c r="H27" s="11"/>
      <c r="I27" s="11"/>
      <c r="J27" s="11"/>
      <c r="K27" s="11"/>
      <c r="L27" s="11"/>
      <c r="M27" s="11"/>
      <c r="N27" s="11"/>
      <c r="O27" s="11"/>
      <c r="P27" s="11"/>
      <c r="Q27" s="11"/>
      <c r="R27" s="11"/>
      <c r="S27" s="11"/>
      <c r="T27" s="11"/>
      <c r="U27" s="11"/>
      <c r="V27" s="11"/>
      <c r="W27" s="11"/>
      <c r="X27" s="11"/>
      <c r="Y27" s="11"/>
      <c r="Z27" s="11"/>
    </row>
    <row r="28" spans="2:26">
      <c r="B28" t="s">
        <v>234</v>
      </c>
      <c r="D28" s="10"/>
      <c r="E28" s="11"/>
      <c r="F28" s="11"/>
      <c r="G28" s="11"/>
      <c r="H28" s="11"/>
      <c r="I28" s="11"/>
      <c r="J28" s="11"/>
      <c r="K28" s="11"/>
      <c r="L28" s="11"/>
      <c r="M28" s="11"/>
      <c r="N28" s="11"/>
      <c r="O28" s="11"/>
      <c r="P28" s="11"/>
      <c r="Q28" s="11"/>
      <c r="R28" s="11"/>
      <c r="S28" s="11"/>
      <c r="T28" s="11"/>
      <c r="U28" s="11"/>
      <c r="V28" s="11"/>
      <c r="W28" s="11"/>
      <c r="X28" s="11"/>
      <c r="Y28" s="11"/>
      <c r="Z28" s="11"/>
    </row>
    <row r="29" spans="2:26">
      <c r="B29" t="s">
        <v>235</v>
      </c>
      <c r="D29" s="10"/>
      <c r="E29" s="11"/>
      <c r="F29" s="11"/>
      <c r="G29" s="11"/>
      <c r="H29" s="11"/>
      <c r="I29" s="11"/>
      <c r="J29" s="11"/>
      <c r="K29" s="11"/>
      <c r="L29" s="11"/>
      <c r="M29" s="11"/>
      <c r="N29" s="11"/>
      <c r="O29" s="11"/>
      <c r="P29" s="11"/>
      <c r="Q29" s="11"/>
      <c r="R29" s="11"/>
      <c r="S29" s="11"/>
      <c r="T29" s="11"/>
      <c r="U29" s="11"/>
      <c r="V29" s="11"/>
      <c r="W29" s="11"/>
      <c r="X29" s="11"/>
      <c r="Y29" s="11"/>
      <c r="Z29" s="11"/>
    </row>
    <row r="30" spans="2:26">
      <c r="D30" s="10"/>
      <c r="E30" s="11"/>
      <c r="F30" s="11"/>
      <c r="G30" s="11"/>
      <c r="H30" s="11"/>
      <c r="I30" s="11"/>
      <c r="J30" s="11"/>
      <c r="K30" s="11"/>
      <c r="L30" s="11"/>
      <c r="M30" s="11"/>
      <c r="N30" s="11"/>
      <c r="O30" s="11"/>
      <c r="P30" s="11"/>
      <c r="Q30" s="11"/>
      <c r="R30" s="11"/>
      <c r="S30" s="11"/>
      <c r="T30" s="11"/>
      <c r="U30" s="11"/>
      <c r="V30" s="11"/>
      <c r="W30" s="11"/>
      <c r="X30" s="11"/>
      <c r="Y30" s="11"/>
      <c r="Z30" s="11"/>
    </row>
    <row r="31" spans="2:26">
      <c r="D31" s="10"/>
      <c r="E31" s="11"/>
      <c r="F31" s="11"/>
      <c r="G31" s="11"/>
      <c r="H31" s="11"/>
      <c r="I31" s="11"/>
      <c r="J31" s="11"/>
      <c r="K31" s="11"/>
      <c r="L31" s="11"/>
      <c r="M31" s="11"/>
      <c r="N31" s="11"/>
      <c r="O31" s="11"/>
      <c r="P31" s="11"/>
      <c r="Q31" s="11"/>
      <c r="R31" s="11"/>
      <c r="S31" s="11"/>
      <c r="T31" s="11"/>
      <c r="U31" s="11"/>
      <c r="V31" s="11"/>
      <c r="W31" s="11"/>
      <c r="X31" s="11"/>
      <c r="Y31" s="11"/>
      <c r="Z31" s="11"/>
    </row>
    <row r="32" spans="2:26">
      <c r="D32" s="10"/>
      <c r="E32" s="11"/>
      <c r="F32" s="11"/>
      <c r="G32" s="11"/>
      <c r="H32" s="11"/>
      <c r="I32" s="11"/>
      <c r="J32" s="11"/>
      <c r="K32" s="11"/>
      <c r="L32" s="11"/>
      <c r="M32" s="11"/>
      <c r="N32" s="11"/>
      <c r="O32" s="11"/>
      <c r="P32" s="11"/>
      <c r="Q32" s="11"/>
      <c r="R32" s="11"/>
      <c r="S32" s="11"/>
      <c r="T32" s="11"/>
      <c r="U32" s="11"/>
      <c r="V32" s="11"/>
      <c r="W32" s="11"/>
      <c r="X32" s="11"/>
      <c r="Y32" s="11"/>
      <c r="Z32" s="11"/>
    </row>
    <row r="33" spans="4:26">
      <c r="D33" s="10"/>
      <c r="E33" s="11"/>
      <c r="F33" s="11"/>
      <c r="G33" s="11"/>
      <c r="H33" s="11"/>
      <c r="I33" s="11"/>
      <c r="J33" s="11"/>
      <c r="K33" s="11"/>
      <c r="L33" s="11"/>
      <c r="M33" s="11"/>
      <c r="N33" s="11"/>
      <c r="O33" s="11"/>
      <c r="P33" s="11"/>
      <c r="Q33" s="11"/>
      <c r="R33" s="11"/>
      <c r="S33" s="11"/>
      <c r="T33" s="11"/>
      <c r="U33" s="11"/>
      <c r="V33" s="11"/>
      <c r="W33" s="11"/>
      <c r="X33" s="11"/>
      <c r="Y33" s="11"/>
      <c r="Z33" s="11"/>
    </row>
    <row r="34" spans="4:26">
      <c r="D34" s="10"/>
      <c r="E34" s="11"/>
      <c r="F34" s="11"/>
      <c r="G34" s="11"/>
      <c r="H34" s="11"/>
      <c r="I34" s="11"/>
      <c r="J34" s="11"/>
      <c r="K34" s="11"/>
      <c r="L34" s="11"/>
      <c r="M34" s="11"/>
      <c r="N34" s="11"/>
      <c r="O34" s="11"/>
      <c r="P34" s="11"/>
      <c r="Q34" s="11"/>
      <c r="R34" s="11"/>
      <c r="S34" s="11"/>
      <c r="T34" s="11"/>
      <c r="U34" s="11"/>
      <c r="V34" s="11"/>
      <c r="W34" s="11"/>
      <c r="X34" s="11"/>
      <c r="Y34" s="11"/>
      <c r="Z34" s="11"/>
    </row>
    <row r="35" spans="4:26">
      <c r="D35" s="10"/>
      <c r="E35" s="11"/>
      <c r="F35" s="11"/>
      <c r="G35" s="11"/>
      <c r="H35" s="11"/>
      <c r="I35" s="11"/>
      <c r="J35" s="11"/>
      <c r="K35" s="11"/>
      <c r="L35" s="11"/>
      <c r="M35" s="11"/>
      <c r="N35" s="11"/>
      <c r="O35" s="11"/>
      <c r="P35" s="11"/>
      <c r="Q35" s="11"/>
      <c r="R35" s="11"/>
      <c r="S35" s="11"/>
      <c r="T35" s="11"/>
      <c r="U35" s="11"/>
      <c r="V35" s="11"/>
      <c r="W35" s="11"/>
      <c r="X35" s="11"/>
      <c r="Y35" s="11"/>
      <c r="Z35" s="11"/>
    </row>
    <row r="36" spans="4:26">
      <c r="D36" s="10"/>
      <c r="E36" s="11"/>
      <c r="F36" s="11"/>
      <c r="G36" s="11"/>
      <c r="H36" s="11"/>
      <c r="I36" s="11"/>
      <c r="J36" s="11"/>
      <c r="K36" s="11"/>
      <c r="L36" s="11"/>
      <c r="M36" s="11"/>
      <c r="N36" s="11"/>
      <c r="O36" s="11"/>
      <c r="P36" s="11"/>
      <c r="Q36" s="11"/>
      <c r="R36" s="11"/>
      <c r="S36" s="11"/>
      <c r="T36" s="11"/>
      <c r="U36" s="11"/>
      <c r="V36" s="11"/>
      <c r="W36" s="11"/>
      <c r="X36" s="11"/>
      <c r="Y36" s="11"/>
      <c r="Z36" s="11"/>
    </row>
    <row r="37" spans="4:26">
      <c r="D37" s="10"/>
      <c r="E37" s="11"/>
      <c r="F37" s="11"/>
      <c r="G37" s="11"/>
      <c r="H37" s="11"/>
      <c r="I37" s="11"/>
      <c r="J37" s="11"/>
      <c r="K37" s="11"/>
      <c r="L37" s="11"/>
      <c r="M37" s="11"/>
      <c r="N37" s="11"/>
      <c r="O37" s="11"/>
      <c r="P37" s="11"/>
      <c r="Q37" s="11"/>
      <c r="R37" s="11"/>
      <c r="S37" s="11"/>
      <c r="T37" s="11"/>
      <c r="U37" s="11"/>
      <c r="V37" s="11"/>
      <c r="W37" s="11"/>
      <c r="X37" s="11"/>
      <c r="Y37" s="11"/>
      <c r="Z37" s="11"/>
    </row>
    <row r="38" spans="4:26">
      <c r="D38" s="10"/>
      <c r="E38" s="11"/>
      <c r="F38" s="11"/>
      <c r="G38" s="11"/>
      <c r="H38" s="11"/>
      <c r="I38" s="11"/>
      <c r="J38" s="11"/>
      <c r="K38" s="11"/>
      <c r="L38" s="11"/>
      <c r="M38" s="11"/>
      <c r="N38" s="11"/>
      <c r="O38" s="11"/>
      <c r="P38" s="11"/>
      <c r="Q38" s="11"/>
      <c r="R38" s="11"/>
      <c r="S38" s="11"/>
      <c r="T38" s="11"/>
      <c r="U38" s="11"/>
      <c r="V38" s="11"/>
      <c r="W38" s="11"/>
      <c r="X38" s="11"/>
      <c r="Y38" s="11"/>
      <c r="Z38" s="11"/>
    </row>
    <row r="39" spans="4:26">
      <c r="D39" s="10"/>
      <c r="E39" s="11"/>
      <c r="F39" s="11"/>
      <c r="G39" s="11"/>
      <c r="H39" s="11"/>
      <c r="I39" s="11"/>
      <c r="J39" s="11"/>
      <c r="K39" s="11"/>
      <c r="L39" s="11"/>
      <c r="M39" s="11"/>
      <c r="N39" s="11"/>
      <c r="O39" s="11"/>
      <c r="P39" s="11"/>
      <c r="Q39" s="11"/>
      <c r="R39" s="11"/>
      <c r="S39" s="11"/>
      <c r="T39" s="11"/>
      <c r="U39" s="11"/>
      <c r="V39" s="11"/>
      <c r="W39" s="11"/>
      <c r="X39" s="11"/>
      <c r="Y39" s="11"/>
      <c r="Z39" s="11"/>
    </row>
    <row r="40" spans="4:26">
      <c r="D40" s="10"/>
      <c r="E40" s="11"/>
      <c r="F40" s="11"/>
      <c r="G40" s="11"/>
      <c r="H40" s="11"/>
      <c r="I40" s="11"/>
      <c r="J40" s="11"/>
      <c r="K40" s="11"/>
      <c r="L40" s="11"/>
      <c r="M40" s="11"/>
      <c r="N40" s="11"/>
      <c r="O40" s="11"/>
      <c r="P40" s="11"/>
      <c r="Q40" s="11"/>
      <c r="R40" s="11"/>
      <c r="S40" s="11"/>
      <c r="T40" s="11"/>
      <c r="U40" s="11"/>
      <c r="V40" s="11"/>
      <c r="W40" s="11"/>
      <c r="X40" s="11"/>
      <c r="Y40" s="11"/>
      <c r="Z40" s="11"/>
    </row>
    <row r="41" spans="4:26">
      <c r="D41" s="10"/>
      <c r="E41" s="11"/>
      <c r="F41" s="11"/>
      <c r="G41" s="11"/>
      <c r="H41" s="11"/>
      <c r="I41" s="11"/>
      <c r="J41" s="11"/>
      <c r="K41" s="11"/>
      <c r="L41" s="11"/>
      <c r="M41" s="11"/>
      <c r="N41" s="11"/>
      <c r="O41" s="11"/>
      <c r="P41" s="11"/>
      <c r="Q41" s="11"/>
      <c r="R41" s="11"/>
      <c r="S41" s="11"/>
      <c r="T41" s="11"/>
      <c r="U41" s="11"/>
      <c r="V41" s="11"/>
      <c r="W41" s="11"/>
      <c r="X41" s="11"/>
      <c r="Y41" s="11"/>
      <c r="Z41" s="11"/>
    </row>
    <row r="42" spans="4:26">
      <c r="D42" s="10"/>
      <c r="E42" s="11"/>
      <c r="F42" s="11"/>
      <c r="G42" s="11"/>
      <c r="H42" s="11"/>
      <c r="I42" s="11"/>
      <c r="J42" s="11"/>
      <c r="K42" s="11"/>
      <c r="L42" s="11"/>
      <c r="M42" s="11"/>
      <c r="N42" s="11"/>
      <c r="O42" s="11"/>
      <c r="P42" s="11"/>
      <c r="Q42" s="11"/>
      <c r="R42" s="11"/>
      <c r="S42" s="11"/>
      <c r="T42" s="11"/>
      <c r="U42" s="11"/>
      <c r="V42" s="11"/>
      <c r="W42" s="11"/>
      <c r="X42" s="11"/>
      <c r="Y42" s="11"/>
      <c r="Z42" s="11"/>
    </row>
    <row r="43" spans="4:26">
      <c r="D43" s="10"/>
      <c r="E43" s="11"/>
      <c r="F43" s="11"/>
      <c r="G43" s="11"/>
      <c r="H43" s="11"/>
      <c r="I43" s="11"/>
      <c r="J43" s="11"/>
      <c r="K43" s="11"/>
      <c r="L43" s="11"/>
      <c r="M43" s="11"/>
      <c r="N43" s="11"/>
      <c r="O43" s="11"/>
      <c r="P43" s="11"/>
      <c r="Q43" s="11"/>
      <c r="R43" s="11"/>
      <c r="S43" s="11"/>
      <c r="T43" s="11"/>
      <c r="U43" s="11"/>
      <c r="V43" s="11"/>
      <c r="W43" s="11"/>
      <c r="X43" s="11"/>
      <c r="Y43" s="11"/>
      <c r="Z43" s="11"/>
    </row>
    <row r="44" spans="4:26">
      <c r="D44" s="10"/>
      <c r="E44" s="11"/>
      <c r="F44" s="11"/>
      <c r="G44" s="11"/>
      <c r="H44" s="11"/>
      <c r="I44" s="11"/>
      <c r="J44" s="11"/>
      <c r="K44" s="11"/>
      <c r="L44" s="11"/>
      <c r="M44" s="11"/>
      <c r="N44" s="11"/>
      <c r="O44" s="11"/>
      <c r="P44" s="11"/>
      <c r="Q44" s="11"/>
      <c r="R44" s="11"/>
      <c r="S44" s="11"/>
      <c r="T44" s="11"/>
      <c r="U44" s="11"/>
      <c r="V44" s="11"/>
      <c r="W44" s="11"/>
      <c r="X44" s="11"/>
      <c r="Y44" s="11"/>
      <c r="Z44" s="11"/>
    </row>
    <row r="45" spans="4:26">
      <c r="D45" s="10"/>
      <c r="E45" s="11"/>
      <c r="F45" s="11"/>
      <c r="G45" s="11"/>
      <c r="H45" s="11"/>
      <c r="I45" s="11"/>
      <c r="J45" s="11"/>
      <c r="K45" s="11"/>
      <c r="L45" s="11"/>
      <c r="M45" s="11"/>
      <c r="N45" s="11"/>
      <c r="O45" s="11"/>
      <c r="P45" s="11"/>
      <c r="Q45" s="11"/>
      <c r="R45" s="11"/>
      <c r="S45" s="11"/>
      <c r="T45" s="11"/>
      <c r="U45" s="11"/>
      <c r="V45" s="11"/>
      <c r="W45" s="11"/>
      <c r="X45" s="11"/>
      <c r="Y45" s="11"/>
      <c r="Z45" s="11"/>
    </row>
    <row r="46" spans="4:26">
      <c r="D46" s="10"/>
      <c r="E46" s="11"/>
      <c r="F46" s="11"/>
      <c r="G46" s="11"/>
      <c r="H46" s="11"/>
      <c r="I46" s="11"/>
      <c r="J46" s="11"/>
      <c r="K46" s="11"/>
      <c r="L46" s="11"/>
      <c r="M46" s="11"/>
      <c r="N46" s="11"/>
      <c r="O46" s="11"/>
      <c r="P46" s="11"/>
      <c r="Q46" s="11"/>
      <c r="R46" s="11"/>
      <c r="S46" s="11"/>
      <c r="T46" s="11"/>
      <c r="U46" s="11"/>
      <c r="V46" s="11"/>
      <c r="W46" s="11"/>
      <c r="X46" s="11"/>
      <c r="Y46" s="11"/>
      <c r="Z46" s="11"/>
    </row>
    <row r="47" spans="4:26">
      <c r="D47" s="10"/>
      <c r="E47" s="11"/>
      <c r="F47" s="11"/>
      <c r="G47" s="11"/>
      <c r="H47" s="11"/>
      <c r="I47" s="11"/>
      <c r="J47" s="11"/>
      <c r="K47" s="11"/>
      <c r="L47" s="11"/>
      <c r="M47" s="11"/>
      <c r="N47" s="11"/>
      <c r="O47" s="11"/>
      <c r="P47" s="11"/>
      <c r="Q47" s="11"/>
      <c r="R47" s="11"/>
      <c r="S47" s="11"/>
      <c r="T47" s="11"/>
      <c r="U47" s="11"/>
      <c r="V47" s="11"/>
      <c r="W47" s="11"/>
      <c r="X47" s="11"/>
      <c r="Y47" s="11"/>
      <c r="Z47" s="11"/>
    </row>
    <row r="48" spans="4:26">
      <c r="D48" s="10"/>
      <c r="E48" s="11"/>
      <c r="F48" s="11"/>
      <c r="G48" s="11"/>
      <c r="H48" s="11"/>
      <c r="I48" s="11"/>
      <c r="J48" s="11"/>
      <c r="K48" s="11"/>
      <c r="L48" s="11"/>
      <c r="M48" s="11"/>
      <c r="N48" s="11"/>
      <c r="O48" s="11"/>
      <c r="P48" s="11"/>
      <c r="Q48" s="11"/>
      <c r="R48" s="11"/>
      <c r="S48" s="11"/>
      <c r="T48" s="11"/>
      <c r="U48" s="11"/>
      <c r="V48" s="11"/>
      <c r="W48" s="11"/>
      <c r="X48" s="11"/>
      <c r="Y48" s="11"/>
      <c r="Z48" s="11"/>
    </row>
    <row r="49" spans="4:26">
      <c r="D49" s="10"/>
      <c r="E49" s="11"/>
      <c r="F49" s="11"/>
      <c r="G49" s="11"/>
      <c r="H49" s="11"/>
      <c r="I49" s="11"/>
      <c r="J49" s="11"/>
      <c r="K49" s="11"/>
      <c r="L49" s="11"/>
      <c r="M49" s="11"/>
      <c r="N49" s="11"/>
      <c r="O49" s="11"/>
      <c r="P49" s="11"/>
      <c r="Q49" s="11"/>
      <c r="R49" s="11"/>
      <c r="S49" s="11"/>
      <c r="T49" s="11"/>
      <c r="U49" s="11"/>
      <c r="V49" s="11"/>
      <c r="W49" s="11"/>
      <c r="X49" s="11"/>
      <c r="Y49" s="11"/>
      <c r="Z49" s="11"/>
    </row>
    <row r="50" spans="4:26">
      <c r="D50" s="10"/>
      <c r="E50" s="11"/>
      <c r="F50" s="11"/>
      <c r="G50" s="11"/>
      <c r="H50" s="11"/>
      <c r="I50" s="11"/>
      <c r="J50" s="11"/>
      <c r="K50" s="11"/>
      <c r="L50" s="11"/>
      <c r="M50" s="11"/>
      <c r="N50" s="11"/>
      <c r="O50" s="11"/>
      <c r="P50" s="11"/>
      <c r="Q50" s="11"/>
      <c r="R50" s="11"/>
      <c r="S50" s="11"/>
      <c r="T50" s="11"/>
      <c r="U50" s="11"/>
      <c r="V50" s="11"/>
      <c r="W50" s="11"/>
      <c r="X50" s="11"/>
      <c r="Y50" s="11"/>
      <c r="Z50" s="11"/>
    </row>
    <row r="51" spans="4:26">
      <c r="D51" s="10"/>
      <c r="E51" s="11"/>
      <c r="F51" s="11"/>
      <c r="G51" s="11"/>
      <c r="H51" s="11"/>
      <c r="I51" s="11"/>
      <c r="J51" s="11"/>
      <c r="K51" s="11"/>
      <c r="L51" s="11"/>
      <c r="M51" s="11"/>
      <c r="N51" s="11"/>
      <c r="O51" s="11"/>
      <c r="P51" s="11"/>
      <c r="Q51" s="11"/>
      <c r="R51" s="11"/>
      <c r="S51" s="11"/>
      <c r="T51" s="11"/>
      <c r="U51" s="11"/>
      <c r="V51" s="11"/>
      <c r="W51" s="11"/>
      <c r="X51" s="11"/>
      <c r="Y51" s="11"/>
      <c r="Z51" s="11"/>
    </row>
    <row r="52" spans="4:26">
      <c r="D52" s="10"/>
      <c r="E52" s="11"/>
      <c r="F52" s="11"/>
      <c r="G52" s="11"/>
      <c r="H52" s="11"/>
      <c r="I52" s="11"/>
      <c r="J52" s="11"/>
      <c r="K52" s="11"/>
      <c r="L52" s="11"/>
      <c r="M52" s="11"/>
      <c r="N52" s="11"/>
      <c r="O52" s="11"/>
      <c r="P52" s="11"/>
      <c r="Q52" s="11"/>
      <c r="R52" s="11"/>
      <c r="S52" s="11"/>
      <c r="T52" s="11"/>
      <c r="U52" s="11"/>
      <c r="V52" s="11"/>
      <c r="W52" s="11"/>
      <c r="X52" s="11"/>
      <c r="Y52" s="11"/>
      <c r="Z52" s="11"/>
    </row>
    <row r="53" spans="4:26">
      <c r="D53" s="10"/>
      <c r="E53" s="11"/>
      <c r="F53" s="11"/>
      <c r="G53" s="11"/>
      <c r="H53" s="11"/>
      <c r="I53" s="11"/>
      <c r="J53" s="11"/>
      <c r="K53" s="11"/>
      <c r="L53" s="11"/>
      <c r="M53" s="11"/>
      <c r="N53" s="11"/>
      <c r="O53" s="11"/>
      <c r="P53" s="11"/>
      <c r="Q53" s="11"/>
      <c r="R53" s="11"/>
      <c r="S53" s="11"/>
      <c r="T53" s="11"/>
      <c r="U53" s="11"/>
      <c r="V53" s="11"/>
      <c r="W53" s="11"/>
      <c r="X53" s="11"/>
      <c r="Y53" s="11"/>
      <c r="Z53" s="11"/>
    </row>
    <row r="54" spans="4:26">
      <c r="D54" s="10"/>
      <c r="E54" s="11"/>
      <c r="F54" s="11"/>
      <c r="G54" s="11"/>
      <c r="H54" s="11"/>
      <c r="I54" s="11"/>
      <c r="J54" s="11"/>
      <c r="K54" s="11"/>
      <c r="L54" s="11"/>
      <c r="M54" s="11"/>
      <c r="N54" s="11"/>
      <c r="O54" s="11"/>
      <c r="P54" s="11"/>
      <c r="Q54" s="11"/>
      <c r="R54" s="11"/>
      <c r="S54" s="11"/>
      <c r="T54" s="11"/>
      <c r="U54" s="11"/>
      <c r="V54" s="11"/>
      <c r="W54" s="11"/>
      <c r="X54" s="11"/>
      <c r="Y54" s="11"/>
      <c r="Z54" s="11"/>
    </row>
    <row r="55" spans="4:26">
      <c r="D55" s="10"/>
      <c r="E55" s="11"/>
      <c r="F55" s="11"/>
      <c r="G55" s="11"/>
      <c r="H55" s="11"/>
      <c r="I55" s="11"/>
      <c r="J55" s="11"/>
      <c r="K55" s="11"/>
      <c r="L55" s="11"/>
      <c r="M55" s="11"/>
      <c r="N55" s="11"/>
      <c r="O55" s="11"/>
      <c r="P55" s="11"/>
      <c r="Q55" s="11"/>
      <c r="R55" s="11"/>
      <c r="S55" s="11"/>
      <c r="T55" s="11"/>
      <c r="U55" s="11"/>
      <c r="V55" s="11"/>
      <c r="W55" s="11"/>
      <c r="X55" s="11"/>
      <c r="Y55" s="11"/>
      <c r="Z55" s="11"/>
    </row>
    <row r="56" spans="4:26">
      <c r="D56" s="10"/>
      <c r="E56" s="11"/>
      <c r="F56" s="11"/>
      <c r="G56" s="11"/>
      <c r="H56" s="11"/>
      <c r="I56" s="11"/>
      <c r="J56" s="11"/>
      <c r="K56" s="11"/>
      <c r="L56" s="11"/>
      <c r="M56" s="11"/>
      <c r="N56" s="11"/>
      <c r="O56" s="11"/>
      <c r="P56" s="11"/>
      <c r="Q56" s="11"/>
      <c r="R56" s="11"/>
      <c r="S56" s="11"/>
      <c r="T56" s="11"/>
      <c r="U56" s="11"/>
      <c r="V56" s="11"/>
      <c r="W56" s="11"/>
      <c r="X56" s="11"/>
      <c r="Y56" s="11"/>
      <c r="Z56" s="11"/>
    </row>
    <row r="57" spans="4:26">
      <c r="D57" s="10"/>
      <c r="E57" s="11"/>
      <c r="F57" s="11"/>
      <c r="G57" s="11"/>
      <c r="H57" s="11"/>
      <c r="I57" s="11"/>
      <c r="J57" s="11"/>
      <c r="K57" s="11"/>
      <c r="L57" s="11"/>
      <c r="M57" s="11"/>
      <c r="N57" s="11"/>
      <c r="O57" s="11"/>
      <c r="P57" s="11"/>
      <c r="Q57" s="11"/>
      <c r="R57" s="11"/>
      <c r="S57" s="11"/>
      <c r="T57" s="11"/>
      <c r="U57" s="11"/>
      <c r="V57" s="11"/>
      <c r="W57" s="11"/>
      <c r="X57" s="11"/>
      <c r="Y57" s="11"/>
      <c r="Z57" s="11"/>
    </row>
    <row r="58" spans="4:26">
      <c r="D58" s="10"/>
      <c r="E58" s="11"/>
      <c r="F58" s="11"/>
      <c r="G58" s="11"/>
      <c r="H58" s="11"/>
      <c r="I58" s="11"/>
      <c r="J58" s="11"/>
      <c r="K58" s="11"/>
      <c r="L58" s="11"/>
      <c r="M58" s="11"/>
      <c r="N58" s="11"/>
      <c r="O58" s="11"/>
      <c r="P58" s="11"/>
      <c r="Q58" s="11"/>
      <c r="R58" s="11"/>
      <c r="S58" s="11"/>
      <c r="T58" s="11"/>
      <c r="U58" s="11"/>
      <c r="V58" s="11"/>
      <c r="W58" s="11"/>
      <c r="X58" s="11"/>
      <c r="Y58" s="11"/>
      <c r="Z58" s="11"/>
    </row>
    <row r="59" spans="4:26">
      <c r="D59" s="10"/>
      <c r="E59" s="11"/>
      <c r="F59" s="11"/>
      <c r="G59" s="11"/>
      <c r="H59" s="11"/>
      <c r="I59" s="11"/>
      <c r="J59" s="11"/>
      <c r="K59" s="11"/>
      <c r="L59" s="11"/>
      <c r="M59" s="11"/>
      <c r="N59" s="11"/>
      <c r="O59" s="11"/>
      <c r="P59" s="11"/>
      <c r="Q59" s="11"/>
      <c r="R59" s="11"/>
      <c r="S59" s="11"/>
      <c r="T59" s="11"/>
      <c r="U59" s="11"/>
      <c r="V59" s="11"/>
      <c r="W59" s="11"/>
      <c r="X59" s="11"/>
      <c r="Y59" s="11"/>
      <c r="Z59" s="11"/>
    </row>
    <row r="60" spans="4:26">
      <c r="D60" s="10"/>
      <c r="E60" s="11"/>
      <c r="F60" s="11"/>
      <c r="G60" s="11"/>
      <c r="H60" s="11"/>
      <c r="I60" s="11"/>
      <c r="J60" s="11"/>
      <c r="K60" s="11"/>
      <c r="L60" s="11"/>
      <c r="M60" s="11"/>
      <c r="N60" s="11"/>
      <c r="O60" s="11"/>
      <c r="P60" s="11"/>
      <c r="Q60" s="11"/>
      <c r="R60" s="11"/>
      <c r="S60" s="11"/>
      <c r="T60" s="11"/>
      <c r="U60" s="11"/>
      <c r="V60" s="11"/>
      <c r="W60" s="11"/>
      <c r="X60" s="11"/>
      <c r="Y60" s="11"/>
      <c r="Z60" s="11"/>
    </row>
    <row r="61" spans="4:26">
      <c r="D61" s="10"/>
      <c r="E61" s="11"/>
      <c r="F61" s="11"/>
      <c r="G61" s="11"/>
      <c r="H61" s="11"/>
      <c r="I61" s="11"/>
      <c r="J61" s="11"/>
      <c r="K61" s="11"/>
      <c r="L61" s="11"/>
      <c r="M61" s="11"/>
      <c r="N61" s="11"/>
      <c r="O61" s="11"/>
      <c r="P61" s="11"/>
      <c r="Q61" s="11"/>
      <c r="R61" s="11"/>
      <c r="S61" s="11"/>
      <c r="T61" s="11"/>
      <c r="U61" s="11"/>
      <c r="V61" s="11"/>
      <c r="W61" s="11"/>
      <c r="X61" s="11"/>
      <c r="Y61" s="11"/>
      <c r="Z61" s="11"/>
    </row>
    <row r="62" spans="4:26">
      <c r="D62" s="10"/>
      <c r="E62" s="11"/>
      <c r="F62" s="11"/>
      <c r="G62" s="11"/>
      <c r="H62" s="11"/>
      <c r="I62" s="11"/>
      <c r="J62" s="11"/>
      <c r="K62" s="11"/>
      <c r="L62" s="11"/>
      <c r="M62" s="11"/>
      <c r="N62" s="11"/>
      <c r="O62" s="11"/>
      <c r="P62" s="11"/>
      <c r="Q62" s="11"/>
      <c r="R62" s="11"/>
      <c r="S62" s="11"/>
      <c r="T62" s="11"/>
      <c r="U62" s="11"/>
      <c r="V62" s="11"/>
      <c r="W62" s="11"/>
      <c r="X62" s="11"/>
      <c r="Y62" s="11"/>
      <c r="Z62" s="11"/>
    </row>
    <row r="63" spans="4:26">
      <c r="D63" s="10"/>
      <c r="E63" s="11"/>
      <c r="F63" s="11"/>
      <c r="G63" s="11"/>
      <c r="H63" s="11"/>
      <c r="I63" s="11"/>
      <c r="J63" s="11"/>
      <c r="K63" s="11"/>
      <c r="L63" s="11"/>
      <c r="M63" s="11"/>
      <c r="N63" s="11"/>
      <c r="O63" s="11"/>
      <c r="P63" s="11"/>
      <c r="Q63" s="11"/>
      <c r="R63" s="11"/>
      <c r="S63" s="11"/>
      <c r="T63" s="11"/>
      <c r="U63" s="11"/>
      <c r="V63" s="11"/>
      <c r="W63" s="11"/>
      <c r="X63" s="11"/>
      <c r="Y63" s="11"/>
      <c r="Z63" s="11"/>
    </row>
    <row r="64" spans="4:26">
      <c r="D64" s="10"/>
      <c r="E64" s="11"/>
      <c r="F64" s="11"/>
      <c r="G64" s="11"/>
      <c r="H64" s="11"/>
      <c r="I64" s="11"/>
      <c r="J64" s="11"/>
      <c r="K64" s="11"/>
      <c r="L64" s="11"/>
      <c r="M64" s="11"/>
      <c r="N64" s="11"/>
      <c r="O64" s="11"/>
      <c r="P64" s="11"/>
      <c r="Q64" s="11"/>
      <c r="R64" s="11"/>
      <c r="S64" s="11"/>
      <c r="T64" s="11"/>
      <c r="U64" s="11"/>
      <c r="V64" s="11"/>
      <c r="W64" s="11"/>
      <c r="X64" s="11"/>
      <c r="Y64" s="11"/>
      <c r="Z64" s="11"/>
    </row>
    <row r="65" spans="4:26">
      <c r="D65" s="10"/>
      <c r="E65" s="11"/>
      <c r="F65" s="11"/>
      <c r="G65" s="11"/>
      <c r="H65" s="11"/>
      <c r="I65" s="11"/>
      <c r="J65" s="11"/>
      <c r="K65" s="11"/>
      <c r="L65" s="11"/>
      <c r="M65" s="11"/>
      <c r="N65" s="11"/>
      <c r="O65" s="11"/>
      <c r="P65" s="11"/>
      <c r="Q65" s="11"/>
      <c r="R65" s="11"/>
      <c r="S65" s="11"/>
      <c r="T65" s="11"/>
      <c r="U65" s="11"/>
      <c r="V65" s="11"/>
      <c r="W65" s="11"/>
      <c r="X65" s="11"/>
      <c r="Y65" s="11"/>
      <c r="Z65" s="11"/>
    </row>
    <row r="66" spans="4:26">
      <c r="D66" s="10"/>
      <c r="E66" s="11"/>
      <c r="F66" s="11"/>
      <c r="G66" s="11"/>
      <c r="H66" s="11"/>
      <c r="I66" s="11"/>
      <c r="J66" s="11"/>
      <c r="K66" s="11"/>
      <c r="L66" s="11"/>
      <c r="M66" s="11"/>
      <c r="N66" s="11"/>
      <c r="O66" s="11"/>
      <c r="P66" s="11"/>
      <c r="Q66" s="11"/>
      <c r="R66" s="11"/>
      <c r="S66" s="11"/>
      <c r="T66" s="11"/>
      <c r="U66" s="11"/>
      <c r="V66" s="11"/>
      <c r="W66" s="11"/>
      <c r="X66" s="11"/>
      <c r="Y66" s="11"/>
      <c r="Z66" s="11"/>
    </row>
    <row r="67" spans="4:26">
      <c r="D67" s="10"/>
      <c r="E67" s="11"/>
      <c r="F67" s="11"/>
      <c r="G67" s="11"/>
      <c r="H67" s="11"/>
      <c r="I67" s="11"/>
      <c r="J67" s="11"/>
      <c r="K67" s="11"/>
      <c r="L67" s="11"/>
      <c r="M67" s="11"/>
      <c r="N67" s="11"/>
      <c r="O67" s="11"/>
      <c r="P67" s="11"/>
      <c r="Q67" s="11"/>
      <c r="R67" s="11"/>
      <c r="S67" s="11"/>
      <c r="T67" s="11"/>
      <c r="U67" s="11"/>
      <c r="V67" s="11"/>
      <c r="W67" s="11"/>
      <c r="X67" s="11"/>
      <c r="Y67" s="11"/>
      <c r="Z67" s="11"/>
    </row>
    <row r="68" spans="4:26">
      <c r="D68" s="10"/>
      <c r="E68" s="11"/>
      <c r="F68" s="11"/>
      <c r="G68" s="11"/>
      <c r="H68" s="11"/>
      <c r="I68" s="11"/>
      <c r="J68" s="11"/>
      <c r="K68" s="11"/>
      <c r="L68" s="11"/>
      <c r="M68" s="11"/>
      <c r="N68" s="11"/>
      <c r="O68" s="11"/>
      <c r="P68" s="11"/>
      <c r="Q68" s="11"/>
      <c r="R68" s="11"/>
      <c r="S68" s="11"/>
      <c r="T68" s="11"/>
      <c r="U68" s="11"/>
      <c r="V68" s="11"/>
      <c r="W68" s="11"/>
      <c r="X68" s="11"/>
      <c r="Y68" s="11"/>
      <c r="Z68" s="11"/>
    </row>
    <row r="69" spans="4:26">
      <c r="D69" s="10"/>
      <c r="E69" s="11"/>
      <c r="F69" s="11"/>
      <c r="G69" s="11"/>
      <c r="H69" s="11"/>
      <c r="I69" s="11"/>
      <c r="J69" s="11"/>
      <c r="K69" s="11"/>
      <c r="L69" s="11"/>
      <c r="M69" s="11"/>
      <c r="N69" s="11"/>
      <c r="O69" s="11"/>
      <c r="P69" s="11"/>
      <c r="Q69" s="11"/>
      <c r="R69" s="11"/>
      <c r="S69" s="11"/>
      <c r="T69" s="11"/>
      <c r="U69" s="11"/>
      <c r="V69" s="11"/>
      <c r="W69" s="11"/>
      <c r="X69" s="11"/>
      <c r="Y69" s="11"/>
      <c r="Z69" s="11"/>
    </row>
    <row r="70" spans="4:26">
      <c r="D70" s="10"/>
      <c r="E70" s="11"/>
      <c r="F70" s="11"/>
      <c r="G70" s="11"/>
      <c r="H70" s="11"/>
      <c r="I70" s="11"/>
      <c r="J70" s="11"/>
      <c r="K70" s="11"/>
      <c r="L70" s="11"/>
      <c r="M70" s="11"/>
      <c r="N70" s="11"/>
      <c r="O70" s="11"/>
      <c r="P70" s="11"/>
      <c r="Q70" s="11"/>
      <c r="R70" s="11"/>
      <c r="S70" s="11"/>
      <c r="T70" s="11"/>
      <c r="U70" s="11"/>
      <c r="V70" s="11"/>
      <c r="W70" s="11"/>
      <c r="X70" s="11"/>
      <c r="Y70" s="11"/>
      <c r="Z70" s="11"/>
    </row>
    <row r="71" spans="4:26">
      <c r="D71" s="10"/>
      <c r="E71" s="11"/>
      <c r="F71" s="11"/>
      <c r="G71" s="11"/>
      <c r="H71" s="11"/>
      <c r="I71" s="11"/>
      <c r="J71" s="11"/>
      <c r="K71" s="11"/>
      <c r="L71" s="11"/>
      <c r="M71" s="11"/>
      <c r="N71" s="11"/>
      <c r="O71" s="11"/>
      <c r="P71" s="11"/>
      <c r="Q71" s="11"/>
      <c r="R71" s="11"/>
      <c r="S71" s="11"/>
      <c r="T71" s="11"/>
      <c r="U71" s="11"/>
      <c r="V71" s="11"/>
      <c r="W71" s="11"/>
      <c r="X71" s="11"/>
      <c r="Y71" s="11"/>
      <c r="Z71" s="11"/>
    </row>
    <row r="72" spans="4:26">
      <c r="D72" s="10"/>
      <c r="E72" s="11"/>
      <c r="F72" s="11"/>
      <c r="G72" s="11"/>
      <c r="H72" s="11"/>
      <c r="I72" s="11"/>
      <c r="J72" s="11"/>
      <c r="K72" s="11"/>
      <c r="L72" s="11"/>
      <c r="M72" s="11"/>
      <c r="N72" s="11"/>
      <c r="O72" s="11"/>
      <c r="P72" s="11"/>
      <c r="Q72" s="11"/>
      <c r="R72" s="11"/>
      <c r="S72" s="11"/>
      <c r="T72" s="11"/>
      <c r="U72" s="11"/>
      <c r="V72" s="11"/>
      <c r="W72" s="11"/>
      <c r="X72" s="11"/>
      <c r="Y72" s="11"/>
      <c r="Z72" s="11"/>
    </row>
    <row r="73" spans="4:26">
      <c r="D73" s="10"/>
      <c r="E73" s="11"/>
      <c r="F73" s="11"/>
      <c r="G73" s="11"/>
      <c r="H73" s="11"/>
      <c r="I73" s="11"/>
      <c r="J73" s="11"/>
      <c r="K73" s="11"/>
      <c r="L73" s="11"/>
      <c r="M73" s="11"/>
      <c r="N73" s="11"/>
      <c r="O73" s="11"/>
      <c r="P73" s="11"/>
      <c r="Q73" s="11"/>
      <c r="R73" s="11"/>
      <c r="S73" s="11"/>
      <c r="T73" s="11"/>
      <c r="U73" s="11"/>
      <c r="V73" s="11"/>
      <c r="W73" s="11"/>
      <c r="X73" s="11"/>
      <c r="Y73" s="11"/>
      <c r="Z73" s="11"/>
    </row>
    <row r="74" spans="4:26">
      <c r="D74" s="10"/>
      <c r="E74" s="11"/>
      <c r="F74" s="11"/>
      <c r="G74" s="11"/>
      <c r="H74" s="11"/>
      <c r="I74" s="11"/>
      <c r="J74" s="11"/>
      <c r="K74" s="11"/>
      <c r="L74" s="11"/>
      <c r="M74" s="11"/>
      <c r="N74" s="11"/>
      <c r="O74" s="11"/>
      <c r="P74" s="11"/>
      <c r="Q74" s="11"/>
      <c r="R74" s="11"/>
      <c r="S74" s="11"/>
      <c r="T74" s="11"/>
      <c r="U74" s="11"/>
      <c r="V74" s="11"/>
      <c r="W74" s="11"/>
      <c r="X74" s="11"/>
      <c r="Y74" s="11"/>
      <c r="Z74" s="11"/>
    </row>
    <row r="75" spans="4:26">
      <c r="D75" s="10"/>
      <c r="E75" s="11"/>
      <c r="F75" s="11"/>
      <c r="G75" s="11"/>
      <c r="H75" s="11"/>
      <c r="I75" s="11"/>
      <c r="J75" s="11"/>
      <c r="K75" s="11"/>
      <c r="L75" s="11"/>
      <c r="M75" s="11"/>
      <c r="N75" s="11"/>
      <c r="O75" s="11"/>
      <c r="P75" s="11"/>
      <c r="Q75" s="11"/>
      <c r="R75" s="11"/>
      <c r="S75" s="11"/>
      <c r="T75" s="11"/>
      <c r="U75" s="11"/>
      <c r="V75" s="11"/>
      <c r="W75" s="11"/>
      <c r="X75" s="11"/>
      <c r="Y75" s="11"/>
      <c r="Z75" s="11"/>
    </row>
    <row r="76" spans="4:26">
      <c r="D76" s="10"/>
      <c r="E76" s="11"/>
      <c r="F76" s="11"/>
      <c r="G76" s="11"/>
      <c r="H76" s="11"/>
      <c r="I76" s="11"/>
      <c r="J76" s="11"/>
      <c r="K76" s="11"/>
      <c r="L76" s="11"/>
      <c r="M76" s="11"/>
      <c r="N76" s="11"/>
      <c r="O76" s="11"/>
      <c r="P76" s="11"/>
      <c r="Q76" s="11"/>
      <c r="R76" s="11"/>
      <c r="S76" s="11"/>
      <c r="T76" s="11"/>
      <c r="U76" s="11"/>
      <c r="V76" s="11"/>
      <c r="W76" s="11"/>
      <c r="X76" s="11"/>
      <c r="Y76" s="11"/>
      <c r="Z76" s="11"/>
    </row>
    <row r="77" spans="4:26">
      <c r="D77" s="10"/>
      <c r="E77" s="11"/>
      <c r="F77" s="11"/>
      <c r="G77" s="11"/>
      <c r="H77" s="11"/>
      <c r="I77" s="11"/>
      <c r="J77" s="11"/>
      <c r="K77" s="11"/>
      <c r="L77" s="11"/>
      <c r="M77" s="11"/>
      <c r="N77" s="11"/>
      <c r="O77" s="11"/>
      <c r="P77" s="11"/>
      <c r="Q77" s="11"/>
      <c r="R77" s="11"/>
      <c r="S77" s="11"/>
      <c r="T77" s="11"/>
      <c r="U77" s="11"/>
      <c r="V77" s="11"/>
      <c r="W77" s="11"/>
      <c r="X77" s="11"/>
      <c r="Y77" s="11"/>
      <c r="Z77" s="11"/>
    </row>
    <row r="78" spans="4:26">
      <c r="D78" s="10"/>
      <c r="E78" s="11"/>
      <c r="F78" s="11"/>
      <c r="G78" s="11"/>
      <c r="H78" s="11"/>
      <c r="I78" s="11"/>
      <c r="J78" s="11"/>
      <c r="K78" s="11"/>
      <c r="L78" s="11"/>
      <c r="M78" s="11"/>
      <c r="N78" s="11"/>
      <c r="O78" s="11"/>
      <c r="P78" s="11"/>
      <c r="Q78" s="11"/>
      <c r="R78" s="11"/>
      <c r="S78" s="11"/>
      <c r="T78" s="11"/>
      <c r="U78" s="11"/>
      <c r="V78" s="11"/>
      <c r="W78" s="11"/>
      <c r="X78" s="11"/>
      <c r="Y78" s="11"/>
      <c r="Z78" s="11"/>
    </row>
    <row r="79" spans="4:26">
      <c r="D79" s="10"/>
      <c r="E79" s="11"/>
      <c r="F79" s="11"/>
      <c r="G79" s="11"/>
      <c r="H79" s="11"/>
      <c r="I79" s="11"/>
      <c r="J79" s="11"/>
      <c r="K79" s="11"/>
      <c r="L79" s="11"/>
      <c r="M79" s="11"/>
      <c r="N79" s="11"/>
      <c r="O79" s="11"/>
      <c r="P79" s="11"/>
      <c r="Q79" s="11"/>
      <c r="R79" s="11"/>
      <c r="S79" s="11"/>
      <c r="T79" s="11"/>
      <c r="U79" s="11"/>
      <c r="V79" s="11"/>
      <c r="W79" s="11"/>
      <c r="X79" s="11"/>
      <c r="Y79" s="11"/>
      <c r="Z79" s="11"/>
    </row>
    <row r="80" spans="4:26">
      <c r="D80" s="10"/>
      <c r="E80" s="11"/>
      <c r="F80" s="11"/>
      <c r="G80" s="11"/>
      <c r="H80" s="11"/>
      <c r="I80" s="11"/>
      <c r="J80" s="11"/>
      <c r="K80" s="11"/>
      <c r="L80" s="11"/>
      <c r="M80" s="11"/>
      <c r="N80" s="11"/>
      <c r="O80" s="11"/>
      <c r="P80" s="11"/>
      <c r="Q80" s="11"/>
      <c r="R80" s="11"/>
      <c r="S80" s="11"/>
      <c r="T80" s="11"/>
      <c r="U80" s="11"/>
      <c r="V80" s="11"/>
      <c r="W80" s="11"/>
      <c r="X80" s="11"/>
      <c r="Y80" s="11"/>
      <c r="Z80" s="11"/>
    </row>
    <row r="81" spans="4:26">
      <c r="D81" s="10"/>
      <c r="E81" s="11"/>
      <c r="F81" s="11"/>
      <c r="G81" s="11"/>
      <c r="H81" s="11"/>
      <c r="I81" s="11"/>
      <c r="J81" s="11"/>
      <c r="K81" s="11"/>
      <c r="L81" s="11"/>
      <c r="M81" s="11"/>
      <c r="N81" s="11"/>
      <c r="O81" s="11"/>
      <c r="P81" s="11"/>
      <c r="Q81" s="11"/>
      <c r="R81" s="11"/>
      <c r="S81" s="11"/>
      <c r="T81" s="11"/>
      <c r="U81" s="11"/>
      <c r="V81" s="11"/>
      <c r="W81" s="11"/>
      <c r="X81" s="11"/>
      <c r="Y81" s="11"/>
      <c r="Z81" s="11"/>
    </row>
    <row r="82" spans="4:26">
      <c r="D82" s="10"/>
      <c r="E82" s="11"/>
      <c r="F82" s="11"/>
      <c r="G82" s="11"/>
      <c r="H82" s="11"/>
      <c r="I82" s="11"/>
      <c r="J82" s="11"/>
      <c r="K82" s="11"/>
      <c r="L82" s="11"/>
      <c r="M82" s="11"/>
      <c r="N82" s="11"/>
      <c r="O82" s="11"/>
      <c r="P82" s="11"/>
      <c r="Q82" s="11"/>
      <c r="R82" s="11"/>
      <c r="S82" s="11"/>
      <c r="T82" s="11"/>
      <c r="U82" s="11"/>
      <c r="V82" s="11"/>
      <c r="W82" s="11"/>
      <c r="X82" s="11"/>
      <c r="Y82" s="11"/>
      <c r="Z82" s="11"/>
    </row>
    <row r="83" spans="4:26">
      <c r="D83" s="10"/>
      <c r="E83" s="11"/>
      <c r="F83" s="11"/>
      <c r="G83" s="11"/>
      <c r="H83" s="11"/>
      <c r="I83" s="11"/>
      <c r="J83" s="11"/>
      <c r="K83" s="11"/>
      <c r="L83" s="11"/>
      <c r="M83" s="11"/>
      <c r="N83" s="11"/>
      <c r="O83" s="11"/>
      <c r="P83" s="11"/>
      <c r="Q83" s="11"/>
      <c r="R83" s="11"/>
      <c r="S83" s="11"/>
      <c r="T83" s="11"/>
      <c r="U83" s="11"/>
      <c r="V83" s="11"/>
      <c r="W83" s="11"/>
      <c r="X83" s="11"/>
      <c r="Y83" s="11"/>
      <c r="Z83" s="11"/>
    </row>
    <row r="84" spans="4:26">
      <c r="D84" s="10"/>
      <c r="E84" s="11"/>
      <c r="F84" s="11"/>
      <c r="G84" s="11"/>
      <c r="H84" s="11"/>
      <c r="I84" s="11"/>
      <c r="J84" s="11"/>
      <c r="K84" s="11"/>
      <c r="L84" s="11"/>
      <c r="M84" s="11"/>
      <c r="N84" s="11"/>
      <c r="O84" s="11"/>
      <c r="P84" s="11"/>
      <c r="Q84" s="11"/>
      <c r="R84" s="11"/>
      <c r="S84" s="11"/>
      <c r="T84" s="11"/>
      <c r="U84" s="11"/>
      <c r="V84" s="11"/>
      <c r="W84" s="11"/>
      <c r="X84" s="11"/>
      <c r="Y84" s="11"/>
      <c r="Z84" s="11"/>
    </row>
    <row r="85" spans="4:26">
      <c r="D85" s="10"/>
      <c r="E85" s="11"/>
      <c r="F85" s="11"/>
      <c r="G85" s="11"/>
      <c r="H85" s="11"/>
      <c r="I85" s="11"/>
      <c r="J85" s="11"/>
      <c r="K85" s="11"/>
      <c r="L85" s="11"/>
      <c r="M85" s="11"/>
      <c r="N85" s="11"/>
      <c r="O85" s="11"/>
      <c r="P85" s="11"/>
      <c r="Q85" s="11"/>
      <c r="R85" s="11"/>
      <c r="S85" s="11"/>
      <c r="T85" s="11"/>
      <c r="U85" s="11"/>
      <c r="V85" s="11"/>
      <c r="W85" s="11"/>
      <c r="X85" s="11"/>
      <c r="Y85" s="11"/>
      <c r="Z85" s="11"/>
    </row>
    <row r="86" spans="4:26">
      <c r="D86" s="10"/>
      <c r="E86" s="11"/>
      <c r="F86" s="11"/>
      <c r="G86" s="11"/>
      <c r="H86" s="11"/>
      <c r="I86" s="11"/>
      <c r="J86" s="11"/>
      <c r="K86" s="11"/>
      <c r="L86" s="11"/>
      <c r="M86" s="11"/>
      <c r="N86" s="11"/>
      <c r="O86" s="11"/>
      <c r="P86" s="11"/>
      <c r="Q86" s="11"/>
      <c r="R86" s="11"/>
      <c r="S86" s="11"/>
      <c r="T86" s="11"/>
      <c r="U86" s="11"/>
      <c r="V86" s="11"/>
      <c r="W86" s="11"/>
      <c r="X86" s="11"/>
      <c r="Y86" s="11"/>
      <c r="Z86" s="11"/>
    </row>
    <row r="87" spans="4:26">
      <c r="D87" s="10"/>
      <c r="E87" s="11"/>
      <c r="F87" s="11"/>
      <c r="G87" s="11"/>
      <c r="H87" s="11"/>
      <c r="I87" s="11"/>
      <c r="J87" s="11"/>
      <c r="K87" s="11"/>
      <c r="L87" s="11"/>
      <c r="M87" s="11"/>
      <c r="N87" s="11"/>
      <c r="O87" s="11"/>
      <c r="P87" s="11"/>
      <c r="Q87" s="11"/>
      <c r="R87" s="11"/>
      <c r="S87" s="11"/>
      <c r="T87" s="11"/>
      <c r="U87" s="11"/>
      <c r="V87" s="11"/>
      <c r="W87" s="11"/>
      <c r="X87" s="11"/>
      <c r="Y87" s="11"/>
      <c r="Z87" s="11"/>
    </row>
    <row r="88" spans="4:26">
      <c r="D88" s="10"/>
      <c r="E88" s="11"/>
      <c r="F88" s="11"/>
      <c r="G88" s="11"/>
      <c r="H88" s="11"/>
      <c r="I88" s="11"/>
      <c r="J88" s="11"/>
      <c r="K88" s="11"/>
      <c r="L88" s="11"/>
      <c r="M88" s="11"/>
      <c r="N88" s="11"/>
      <c r="O88" s="11"/>
      <c r="P88" s="11"/>
      <c r="Q88" s="11"/>
      <c r="R88" s="11"/>
      <c r="S88" s="11"/>
      <c r="T88" s="11"/>
      <c r="U88" s="11"/>
      <c r="V88" s="11"/>
      <c r="W88" s="11"/>
      <c r="X88" s="11"/>
      <c r="Y88" s="11"/>
      <c r="Z88" s="11"/>
    </row>
    <row r="89" spans="4:26">
      <c r="D89" s="10"/>
      <c r="E89" s="11"/>
      <c r="F89" s="11"/>
      <c r="G89" s="11"/>
      <c r="H89" s="11"/>
      <c r="I89" s="11"/>
      <c r="J89" s="11"/>
      <c r="K89" s="11"/>
      <c r="L89" s="11"/>
      <c r="M89" s="11"/>
      <c r="N89" s="11"/>
      <c r="O89" s="11"/>
      <c r="P89" s="11"/>
      <c r="Q89" s="11"/>
      <c r="R89" s="11"/>
      <c r="S89" s="11"/>
      <c r="T89" s="11"/>
      <c r="U89" s="11"/>
      <c r="V89" s="11"/>
      <c r="W89" s="11"/>
      <c r="X89" s="11"/>
      <c r="Y89" s="11"/>
      <c r="Z89" s="11"/>
    </row>
    <row r="90" spans="4:26">
      <c r="D90" s="10"/>
      <c r="E90" s="11"/>
      <c r="F90" s="11"/>
      <c r="G90" s="11"/>
      <c r="H90" s="11"/>
      <c r="I90" s="11"/>
      <c r="J90" s="11"/>
      <c r="K90" s="11"/>
      <c r="L90" s="11"/>
      <c r="M90" s="11"/>
      <c r="N90" s="11"/>
      <c r="O90" s="11"/>
      <c r="P90" s="11"/>
      <c r="Q90" s="11"/>
      <c r="R90" s="11"/>
      <c r="S90" s="11"/>
      <c r="T90" s="11"/>
      <c r="U90" s="11"/>
      <c r="V90" s="11"/>
      <c r="W90" s="11"/>
      <c r="X90" s="11"/>
      <c r="Y90" s="11"/>
      <c r="Z90" s="11"/>
    </row>
    <row r="91" spans="4:26">
      <c r="D91" s="10"/>
      <c r="E91" s="11"/>
      <c r="F91" s="11"/>
      <c r="G91" s="11"/>
      <c r="H91" s="11"/>
      <c r="I91" s="11"/>
      <c r="J91" s="11"/>
      <c r="K91" s="11"/>
      <c r="L91" s="11"/>
      <c r="M91" s="11"/>
      <c r="N91" s="11"/>
      <c r="O91" s="11"/>
      <c r="P91" s="11"/>
      <c r="Q91" s="11"/>
      <c r="R91" s="11"/>
      <c r="S91" s="11"/>
      <c r="T91" s="11"/>
      <c r="U91" s="11"/>
      <c r="V91" s="11"/>
      <c r="W91" s="11"/>
      <c r="X91" s="11"/>
      <c r="Y91" s="11"/>
      <c r="Z91" s="11"/>
    </row>
    <row r="92" spans="4:26">
      <c r="D92" s="10"/>
      <c r="E92" s="11"/>
      <c r="F92" s="11"/>
      <c r="G92" s="11"/>
      <c r="H92" s="11"/>
      <c r="I92" s="11"/>
      <c r="J92" s="11"/>
      <c r="K92" s="11"/>
      <c r="L92" s="11"/>
      <c r="M92" s="11"/>
      <c r="N92" s="11"/>
      <c r="O92" s="11"/>
      <c r="P92" s="11"/>
      <c r="Q92" s="11"/>
      <c r="R92" s="11"/>
      <c r="S92" s="11"/>
      <c r="T92" s="11"/>
      <c r="U92" s="11"/>
      <c r="V92" s="11"/>
      <c r="W92" s="11"/>
      <c r="X92" s="11"/>
      <c r="Y92" s="11"/>
      <c r="Z92" s="11"/>
    </row>
    <row r="93" spans="4:26">
      <c r="D93" s="10"/>
      <c r="E93" s="11"/>
      <c r="F93" s="11"/>
      <c r="G93" s="11"/>
      <c r="H93" s="11"/>
      <c r="I93" s="11"/>
      <c r="J93" s="11"/>
      <c r="K93" s="11"/>
      <c r="L93" s="11"/>
      <c r="M93" s="11"/>
      <c r="N93" s="11"/>
      <c r="O93" s="11"/>
      <c r="P93" s="11"/>
      <c r="Q93" s="11"/>
      <c r="R93" s="11"/>
      <c r="S93" s="11"/>
      <c r="T93" s="11"/>
      <c r="U93" s="11"/>
      <c r="V93" s="11"/>
      <c r="W93" s="11"/>
      <c r="X93" s="11"/>
      <c r="Y93" s="11"/>
      <c r="Z93" s="11"/>
    </row>
    <row r="94" spans="4:26">
      <c r="D94" s="10"/>
      <c r="E94" s="11"/>
      <c r="F94" s="11"/>
      <c r="G94" s="11"/>
      <c r="H94" s="11"/>
      <c r="I94" s="11"/>
      <c r="J94" s="11"/>
      <c r="K94" s="11"/>
      <c r="L94" s="11"/>
      <c r="M94" s="11"/>
      <c r="N94" s="11"/>
      <c r="O94" s="11"/>
      <c r="P94" s="11"/>
      <c r="Q94" s="11"/>
      <c r="R94" s="11"/>
      <c r="S94" s="11"/>
      <c r="T94" s="11"/>
      <c r="U94" s="11"/>
      <c r="V94" s="11"/>
      <c r="W94" s="11"/>
      <c r="X94" s="11"/>
      <c r="Y94" s="11"/>
      <c r="Z94" s="11"/>
    </row>
    <row r="95" spans="4:26">
      <c r="D95" s="10"/>
      <c r="E95" s="11"/>
      <c r="F95" s="11"/>
      <c r="G95" s="11"/>
      <c r="H95" s="11"/>
      <c r="I95" s="11"/>
      <c r="J95" s="11"/>
      <c r="K95" s="11"/>
      <c r="L95" s="11"/>
      <c r="M95" s="11"/>
      <c r="N95" s="11"/>
      <c r="O95" s="11"/>
      <c r="P95" s="11"/>
      <c r="Q95" s="11"/>
      <c r="R95" s="11"/>
      <c r="S95" s="11"/>
      <c r="T95" s="11"/>
      <c r="U95" s="11"/>
      <c r="V95" s="11"/>
      <c r="W95" s="11"/>
      <c r="X95" s="11"/>
      <c r="Y95" s="11"/>
      <c r="Z95" s="11"/>
    </row>
    <row r="96" spans="4:26">
      <c r="D96" s="10"/>
      <c r="E96" s="11"/>
      <c r="F96" s="11"/>
      <c r="G96" s="11"/>
      <c r="H96" s="11"/>
      <c r="I96" s="11"/>
      <c r="J96" s="11"/>
      <c r="K96" s="11"/>
      <c r="L96" s="11"/>
      <c r="M96" s="11"/>
      <c r="N96" s="11"/>
      <c r="O96" s="11"/>
      <c r="P96" s="11"/>
      <c r="Q96" s="11"/>
      <c r="R96" s="11"/>
      <c r="S96" s="11"/>
      <c r="T96" s="11"/>
      <c r="U96" s="11"/>
      <c r="V96" s="11"/>
      <c r="W96" s="11"/>
      <c r="X96" s="11"/>
      <c r="Y96" s="11"/>
      <c r="Z96" s="11"/>
    </row>
    <row r="97" spans="4:26">
      <c r="D97" s="10"/>
      <c r="E97" s="11"/>
      <c r="F97" s="11"/>
      <c r="G97" s="11"/>
      <c r="H97" s="11"/>
      <c r="I97" s="11"/>
      <c r="J97" s="11"/>
      <c r="K97" s="11"/>
      <c r="L97" s="11"/>
      <c r="M97" s="11"/>
      <c r="N97" s="11"/>
      <c r="O97" s="11"/>
      <c r="P97" s="11"/>
      <c r="Q97" s="11"/>
      <c r="R97" s="11"/>
      <c r="S97" s="11"/>
      <c r="T97" s="11"/>
      <c r="U97" s="11"/>
      <c r="V97" s="11"/>
      <c r="W97" s="11"/>
      <c r="X97" s="11"/>
      <c r="Y97" s="11"/>
      <c r="Z97" s="11"/>
    </row>
    <row r="98" spans="4:26">
      <c r="D98" s="10"/>
      <c r="E98" s="11"/>
      <c r="F98" s="11"/>
      <c r="G98" s="11"/>
      <c r="H98" s="11"/>
      <c r="I98" s="11"/>
      <c r="J98" s="11"/>
      <c r="K98" s="11"/>
      <c r="L98" s="11"/>
      <c r="M98" s="11"/>
      <c r="N98" s="11"/>
      <c r="O98" s="11"/>
      <c r="P98" s="11"/>
      <c r="Q98" s="11"/>
      <c r="R98" s="11"/>
      <c r="S98" s="11"/>
      <c r="T98" s="11"/>
      <c r="U98" s="11"/>
      <c r="V98" s="11"/>
      <c r="W98" s="11"/>
      <c r="X98" s="11"/>
      <c r="Y98" s="11"/>
      <c r="Z98" s="11"/>
    </row>
    <row r="99" spans="4:26">
      <c r="D99" s="10"/>
      <c r="E99" s="11"/>
      <c r="F99" s="11"/>
      <c r="G99" s="11"/>
      <c r="H99" s="11"/>
      <c r="I99" s="11"/>
      <c r="J99" s="11"/>
      <c r="K99" s="11"/>
      <c r="L99" s="11"/>
      <c r="M99" s="11"/>
      <c r="N99" s="11"/>
      <c r="O99" s="11"/>
      <c r="P99" s="11"/>
      <c r="Q99" s="11"/>
      <c r="R99" s="11"/>
      <c r="S99" s="11"/>
      <c r="T99" s="11"/>
      <c r="U99" s="11"/>
      <c r="V99" s="11"/>
      <c r="W99" s="11"/>
      <c r="X99" s="11"/>
      <c r="Y99" s="11"/>
      <c r="Z99" s="11"/>
    </row>
    <row r="100" spans="4:26">
      <c r="D100" s="10"/>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4:26">
      <c r="D101" s="10"/>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4:26">
      <c r="D102" s="10"/>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4:26">
      <c r="D103" s="10"/>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4:26">
      <c r="D104" s="10"/>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4:26">
      <c r="D105" s="10"/>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4:26">
      <c r="D106" s="10"/>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4:26">
      <c r="D107" s="10"/>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4:26">
      <c r="D108" s="10"/>
      <c r="E108" s="11"/>
      <c r="F108" s="11"/>
      <c r="G108" s="11"/>
      <c r="H108" s="11"/>
      <c r="I108" s="11"/>
      <c r="J108" s="11"/>
      <c r="K108" s="11"/>
      <c r="L108" s="11"/>
      <c r="M108" s="11"/>
      <c r="N108" s="11"/>
      <c r="O108" s="11"/>
      <c r="P108" s="11"/>
      <c r="Q108" s="11"/>
      <c r="R108" s="11"/>
      <c r="S108" s="11"/>
      <c r="T108" s="11"/>
      <c r="U108" s="11"/>
      <c r="V108" s="11"/>
      <c r="W108" s="11"/>
      <c r="X108" s="11"/>
      <c r="Y108" s="11"/>
      <c r="Z108" s="11"/>
    </row>
  </sheetData>
  <sheetProtection algorithmName="SHA-512" hashValue="GSsPuuNPBTewCjFcZXegfKT91TL5My0yZ5ZMBLJi9K4Pb3qr3sO7OLubY51nPsDuTUGELhinh+L5J52NXuEZOg==" saltValue="biKs1+Odos16S7rZwlN65Q==" spinCount="100000" sheet="1" objects="1" scenarios="1"/>
  <phoneticPr fontId="2"/>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46"/>
  <sheetViews>
    <sheetView tabSelected="1" view="pageBreakPreview" zoomScaleNormal="100" zoomScaleSheetLayoutView="100" workbookViewId="0">
      <selection activeCell="H2" sqref="H2"/>
    </sheetView>
  </sheetViews>
  <sheetFormatPr defaultRowHeight="17.100000000000001" customHeight="1"/>
  <cols>
    <col min="1" max="4" width="9" style="78"/>
    <col min="5" max="5" width="15.375" style="78" customWidth="1"/>
    <col min="6" max="7" width="9" style="78"/>
    <col min="8" max="9" width="10.625" style="78" customWidth="1"/>
    <col min="10" max="16384" width="9" style="78"/>
  </cols>
  <sheetData>
    <row r="1" spans="1:10" ht="17.100000000000001" customHeight="1">
      <c r="A1" s="77" t="s">
        <v>226</v>
      </c>
    </row>
    <row r="2" spans="1:10" ht="17.100000000000001" customHeight="1">
      <c r="G2" s="79" t="s">
        <v>230</v>
      </c>
      <c r="H2" s="80"/>
      <c r="I2" s="80"/>
      <c r="J2" s="81" t="s">
        <v>58</v>
      </c>
    </row>
    <row r="4" spans="1:10" ht="17.100000000000001" customHeight="1">
      <c r="A4" s="78" t="s">
        <v>39</v>
      </c>
    </row>
    <row r="7" spans="1:10" ht="17.100000000000001" customHeight="1">
      <c r="E7" s="78" t="s">
        <v>40</v>
      </c>
    </row>
    <row r="8" spans="1:10" ht="17.100000000000001" customHeight="1">
      <c r="E8" s="82" t="s">
        <v>212</v>
      </c>
      <c r="F8" s="91"/>
      <c r="G8" s="91"/>
      <c r="H8" s="91"/>
      <c r="I8" s="91"/>
    </row>
    <row r="9" spans="1:10" ht="17.100000000000001" customHeight="1">
      <c r="E9" s="83" t="s">
        <v>209</v>
      </c>
      <c r="F9" s="92"/>
      <c r="G9" s="92"/>
      <c r="H9" s="92"/>
      <c r="I9" s="92"/>
    </row>
    <row r="10" spans="1:10" ht="17.100000000000001" customHeight="1">
      <c r="E10" s="84" t="s">
        <v>42</v>
      </c>
      <c r="F10" s="92"/>
      <c r="G10" s="92"/>
      <c r="H10" s="92"/>
      <c r="I10" s="92"/>
    </row>
    <row r="11" spans="1:10" ht="17.100000000000001" customHeight="1">
      <c r="E11" s="84" t="s">
        <v>43</v>
      </c>
      <c r="F11" s="92" t="s">
        <v>44</v>
      </c>
      <c r="G11" s="92"/>
      <c r="H11" s="92" t="s">
        <v>206</v>
      </c>
      <c r="I11" s="92"/>
      <c r="J11" s="81" t="s">
        <v>57</v>
      </c>
    </row>
    <row r="12" spans="1:10" ht="17.100000000000001" customHeight="1">
      <c r="E12" s="85"/>
      <c r="F12" s="85"/>
      <c r="G12" s="85"/>
      <c r="H12" s="85"/>
      <c r="I12" s="85"/>
      <c r="J12" s="86"/>
    </row>
    <row r="13" spans="1:10" ht="17.100000000000001" customHeight="1">
      <c r="E13" s="85"/>
      <c r="F13" s="85"/>
      <c r="G13" s="85"/>
      <c r="H13" s="85"/>
      <c r="I13" s="85"/>
      <c r="J13" s="86"/>
    </row>
    <row r="15" spans="1:10" ht="17.100000000000001" customHeight="1">
      <c r="C15" s="93" t="s">
        <v>266</v>
      </c>
      <c r="D15" s="93"/>
      <c r="E15" s="93"/>
      <c r="F15" s="93"/>
      <c r="G15" s="93"/>
    </row>
    <row r="16" spans="1:10" ht="17.100000000000001" customHeight="1">
      <c r="C16" s="87"/>
      <c r="D16" s="87"/>
      <c r="E16" s="87"/>
      <c r="F16" s="87"/>
      <c r="G16" s="87"/>
    </row>
    <row r="17" spans="1:10" ht="17.100000000000001" customHeight="1">
      <c r="C17" s="87"/>
      <c r="D17" s="87"/>
      <c r="E17" s="87"/>
      <c r="F17" s="87"/>
      <c r="G17" s="87"/>
    </row>
    <row r="19" spans="1:10" ht="17.100000000000001" customHeight="1">
      <c r="A19" s="78" t="s">
        <v>267</v>
      </c>
    </row>
    <row r="20" spans="1:10" ht="17.100000000000001" customHeight="1">
      <c r="A20" s="78" t="s">
        <v>240</v>
      </c>
    </row>
    <row r="23" spans="1:10" ht="17.100000000000001" customHeight="1">
      <c r="E23" s="88" t="s">
        <v>45</v>
      </c>
    </row>
    <row r="24" spans="1:10" ht="17.100000000000001" customHeight="1">
      <c r="E24" s="88"/>
    </row>
    <row r="26" spans="1:10" ht="17.100000000000001" customHeight="1">
      <c r="B26" s="78" t="s">
        <v>46</v>
      </c>
    </row>
    <row r="27" spans="1:10" ht="17.100000000000001" customHeight="1">
      <c r="B27" s="78" t="s">
        <v>47</v>
      </c>
      <c r="D27" s="79"/>
      <c r="E27" s="79" t="s">
        <v>49</v>
      </c>
      <c r="F27" s="90">
        <f>'（様式第2号・別紙3）補助金経費明細書'!G27</f>
        <v>0</v>
      </c>
      <c r="G27" s="90"/>
      <c r="H27" s="78" t="s">
        <v>50</v>
      </c>
      <c r="J27" s="81" t="s">
        <v>51</v>
      </c>
    </row>
    <row r="28" spans="1:10" ht="17.100000000000001" customHeight="1">
      <c r="B28" s="78" t="s">
        <v>48</v>
      </c>
      <c r="D28" s="79"/>
      <c r="E28" s="79" t="s">
        <v>49</v>
      </c>
      <c r="F28" s="90">
        <f>'（様式第2号・別紙3）補助金経費明細書'!H27</f>
        <v>0</v>
      </c>
      <c r="G28" s="90"/>
      <c r="H28" s="78" t="s">
        <v>50</v>
      </c>
      <c r="J28" s="81" t="s">
        <v>51</v>
      </c>
    </row>
    <row r="30" spans="1:10" ht="17.100000000000001" customHeight="1">
      <c r="B30" s="78" t="s">
        <v>52</v>
      </c>
    </row>
    <row r="31" spans="1:10" ht="17.100000000000001" customHeight="1">
      <c r="B31" s="78" t="s">
        <v>227</v>
      </c>
    </row>
    <row r="33" spans="2:9" ht="17.100000000000001" customHeight="1">
      <c r="B33" s="78" t="s">
        <v>53</v>
      </c>
    </row>
    <row r="34" spans="2:9" ht="17.100000000000001" customHeight="1">
      <c r="B34" s="78" t="s">
        <v>54</v>
      </c>
    </row>
    <row r="36" spans="2:9" ht="17.100000000000001" customHeight="1">
      <c r="B36" s="78" t="s">
        <v>55</v>
      </c>
    </row>
    <row r="37" spans="2:9" ht="17.100000000000001" customHeight="1">
      <c r="B37" s="78" t="s">
        <v>56</v>
      </c>
    </row>
    <row r="39" spans="2:9" ht="17.100000000000001" customHeight="1">
      <c r="I39" s="78" t="s">
        <v>59</v>
      </c>
    </row>
    <row r="44" spans="2:9" ht="17.100000000000001" customHeight="1">
      <c r="E44" s="89"/>
      <c r="F44" s="89"/>
    </row>
    <row r="45" spans="2:9" ht="17.100000000000001" customHeight="1">
      <c r="E45" s="89"/>
      <c r="F45" s="89"/>
    </row>
    <row r="46" spans="2:9" ht="17.100000000000001" customHeight="1">
      <c r="E46" s="89"/>
      <c r="F46" s="89"/>
    </row>
  </sheetData>
  <sheetProtection algorithmName="SHA-512" hashValue="6ut2343M6Tg7qND8/q5KOgCcMtvvL9fEYwHeq0Q6f5tsf3FjcfgfkNE7OsNBQr1CNwhnBim1gNTzGBwpKTIW0w==" saltValue="zvKRrU2uAWWLzh25nsPv1g==" spinCount="100000" sheet="1" selectLockedCells="1"/>
  <mergeCells count="8">
    <mergeCell ref="F28:G28"/>
    <mergeCell ref="F8:I8"/>
    <mergeCell ref="F10:I10"/>
    <mergeCell ref="F11:G11"/>
    <mergeCell ref="H11:I11"/>
    <mergeCell ref="C15:G15"/>
    <mergeCell ref="F27:G27"/>
    <mergeCell ref="F9:I9"/>
  </mergeCells>
  <phoneticPr fontId="2"/>
  <conditionalFormatting sqref="F9">
    <cfRule type="cellIs" dxfId="19" priority="10" operator="equal">
      <formula>"（住所）"</formula>
    </cfRule>
  </conditionalFormatting>
  <conditionalFormatting sqref="F11:G13">
    <cfRule type="cellIs" dxfId="18" priority="9" operator="equal">
      <formula>"（職名）"</formula>
    </cfRule>
  </conditionalFormatting>
  <conditionalFormatting sqref="H11:I13">
    <cfRule type="cellIs" dxfId="17" priority="8" operator="equal">
      <formula>"（氏名）"</formula>
    </cfRule>
  </conditionalFormatting>
  <conditionalFormatting sqref="F28:G28">
    <cfRule type="cellIs" dxfId="16" priority="6" operator="equal">
      <formula>""</formula>
    </cfRule>
  </conditionalFormatting>
  <conditionalFormatting sqref="F27:G27">
    <cfRule type="cellIs" dxfId="15" priority="7" operator="equal">
      <formula>""</formula>
    </cfRule>
  </conditionalFormatting>
  <conditionalFormatting sqref="F8">
    <cfRule type="cellIs" dxfId="14" priority="5" operator="equal">
      <formula>"（郵便番号）"</formula>
    </cfRule>
  </conditionalFormatting>
  <conditionalFormatting sqref="F10:I10">
    <cfRule type="cellIs" dxfId="13" priority="4" operator="equal">
      <formula>""</formula>
    </cfRule>
  </conditionalFormatting>
  <conditionalFormatting sqref="F8:I9">
    <cfRule type="cellIs" dxfId="12" priority="3" operator="equal">
      <formula>""</formula>
    </cfRule>
  </conditionalFormatting>
  <conditionalFormatting sqref="H2:I2">
    <cfRule type="cellIs" dxfId="11" priority="1" operator="equal">
      <formula>""</formula>
    </cfRule>
  </conditionalFormatting>
  <pageMargins left="0.7" right="0.7" top="0.75" bottom="0.75" header="0.3" footer="0.3"/>
  <pageSetup paperSize="9" scale="8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データ!$B$2:$B$29</xm:f>
          </x14:formula1>
          <xm:sqref>I2</xm:sqref>
        </x14:dataValidation>
        <x14:dataValidation type="list" allowBlank="1" showInputMessage="1" showErrorMessage="1" xr:uid="{FF106B02-88C5-48C2-9D08-6DD9FC7D5589}">
          <x14:formula1>
            <xm:f>データ!$A$2:$A$3</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46"/>
  <sheetViews>
    <sheetView view="pageBreakPreview" zoomScale="90" zoomScaleNormal="100" zoomScaleSheetLayoutView="90" workbookViewId="0">
      <selection activeCell="I6" sqref="I6"/>
    </sheetView>
  </sheetViews>
  <sheetFormatPr defaultRowHeight="14.25"/>
  <cols>
    <col min="1" max="1" width="15.625" style="52" customWidth="1"/>
    <col min="2" max="2" width="12.625" style="52" customWidth="1"/>
    <col min="3" max="3" width="11.125" style="52" customWidth="1"/>
    <col min="4" max="9" width="12.625" style="52" customWidth="1"/>
    <col min="10" max="16384" width="9" style="52"/>
  </cols>
  <sheetData>
    <row r="1" spans="1:10">
      <c r="A1" s="52" t="s">
        <v>60</v>
      </c>
    </row>
    <row r="4" spans="1:10" ht="23.1" customHeight="1">
      <c r="C4" s="103" t="s">
        <v>221</v>
      </c>
      <c r="D4" s="103"/>
      <c r="E4" s="103"/>
      <c r="F4" s="103"/>
      <c r="G4" s="103"/>
    </row>
    <row r="5" spans="1:10" ht="23.1" customHeight="1">
      <c r="C5" s="53"/>
      <c r="D5" s="53"/>
      <c r="E5" s="53"/>
      <c r="F5" s="53"/>
      <c r="G5" s="53"/>
    </row>
    <row r="6" spans="1:10" ht="23.1" customHeight="1">
      <c r="C6" s="54"/>
      <c r="D6" s="54"/>
      <c r="E6" s="54"/>
      <c r="F6" s="54"/>
      <c r="G6" s="54"/>
      <c r="H6" s="55" t="s">
        <v>265</v>
      </c>
      <c r="I6" s="56"/>
      <c r="J6" s="57" t="s">
        <v>275</v>
      </c>
    </row>
    <row r="7" spans="1:10" ht="30" customHeight="1">
      <c r="A7" s="52" t="s">
        <v>241</v>
      </c>
    </row>
    <row r="8" spans="1:10" ht="30" customHeight="1">
      <c r="A8" s="104" t="s">
        <v>61</v>
      </c>
      <c r="B8" s="104"/>
      <c r="C8" s="107" t="str">
        <f>IF('（様式第２号）交付申請書'!F10="","",'（様式第２号）交付申請書'!F10)</f>
        <v/>
      </c>
      <c r="D8" s="108"/>
      <c r="E8" s="108"/>
      <c r="F8" s="108"/>
      <c r="G8" s="108"/>
      <c r="H8" s="108"/>
      <c r="I8" s="109"/>
      <c r="J8" s="58" t="s">
        <v>207</v>
      </c>
    </row>
    <row r="9" spans="1:10" ht="30" customHeight="1">
      <c r="A9" s="114" t="s">
        <v>41</v>
      </c>
      <c r="B9" s="115"/>
      <c r="C9" s="59" t="str">
        <f>IF('（様式第２号）交付申請書'!F8="","",'（様式第２号）交付申請書'!F8)</f>
        <v/>
      </c>
      <c r="D9" s="113" t="str">
        <f>IF('（様式第２号）交付申請書'!F9="","",'（様式第２号）交付申請書'!F9)</f>
        <v/>
      </c>
      <c r="E9" s="113"/>
      <c r="F9" s="113"/>
      <c r="G9" s="113"/>
      <c r="H9" s="113"/>
      <c r="I9" s="113"/>
      <c r="J9" s="58" t="s">
        <v>207</v>
      </c>
    </row>
    <row r="10" spans="1:10" ht="30" customHeight="1">
      <c r="A10" s="104" t="s">
        <v>43</v>
      </c>
      <c r="B10" s="104"/>
      <c r="C10" s="108" t="str">
        <f>'（様式第２号）交付申請書'!F11</f>
        <v>（職名）</v>
      </c>
      <c r="D10" s="108"/>
      <c r="E10" s="113" t="str">
        <f>'（様式第２号）交付申請書'!H11</f>
        <v>（氏名）</v>
      </c>
      <c r="F10" s="113"/>
      <c r="G10" s="113"/>
      <c r="H10" s="113"/>
      <c r="I10" s="113"/>
      <c r="J10" s="58" t="s">
        <v>207</v>
      </c>
    </row>
    <row r="11" spans="1:10" ht="30" customHeight="1">
      <c r="A11" s="105" t="s">
        <v>62</v>
      </c>
      <c r="B11" s="60" t="s">
        <v>63</v>
      </c>
      <c r="C11" s="110"/>
      <c r="D11" s="111"/>
      <c r="E11" s="111"/>
      <c r="F11" s="111"/>
      <c r="G11" s="111"/>
      <c r="H11" s="111"/>
      <c r="I11" s="112"/>
    </row>
    <row r="12" spans="1:10" ht="30" customHeight="1">
      <c r="A12" s="106"/>
      <c r="B12" s="60" t="s">
        <v>41</v>
      </c>
      <c r="C12" s="61" t="s">
        <v>208</v>
      </c>
      <c r="D12" s="62"/>
      <c r="E12" s="61" t="s">
        <v>209</v>
      </c>
      <c r="F12" s="116"/>
      <c r="G12" s="117"/>
      <c r="H12" s="117"/>
      <c r="I12" s="118"/>
    </row>
    <row r="13" spans="1:10" ht="30" customHeight="1">
      <c r="A13" s="105" t="s">
        <v>64</v>
      </c>
      <c r="B13" s="63" t="s">
        <v>65</v>
      </c>
      <c r="C13" s="61" t="s">
        <v>210</v>
      </c>
      <c r="D13" s="110"/>
      <c r="E13" s="112"/>
      <c r="F13" s="61" t="s">
        <v>211</v>
      </c>
      <c r="G13" s="116"/>
      <c r="H13" s="117"/>
      <c r="I13" s="118"/>
      <c r="J13" s="58" t="s">
        <v>57</v>
      </c>
    </row>
    <row r="14" spans="1:10" ht="30" customHeight="1">
      <c r="A14" s="106"/>
      <c r="B14" s="63" t="s">
        <v>66</v>
      </c>
      <c r="C14" s="61" t="s">
        <v>208</v>
      </c>
      <c r="D14" s="62"/>
      <c r="E14" s="61" t="s">
        <v>209</v>
      </c>
      <c r="F14" s="116"/>
      <c r="G14" s="117"/>
      <c r="H14" s="117"/>
      <c r="I14" s="118"/>
    </row>
    <row r="15" spans="1:10" ht="30" customHeight="1">
      <c r="A15" s="106"/>
      <c r="B15" s="63" t="s">
        <v>10</v>
      </c>
      <c r="C15" s="110"/>
      <c r="D15" s="111"/>
      <c r="E15" s="111"/>
      <c r="F15" s="111"/>
      <c r="G15" s="111"/>
      <c r="H15" s="111"/>
      <c r="I15" s="112"/>
    </row>
    <row r="16" spans="1:10" ht="30" customHeight="1">
      <c r="A16" s="106"/>
      <c r="B16" s="63" t="s">
        <v>11</v>
      </c>
      <c r="C16" s="119"/>
      <c r="D16" s="119"/>
      <c r="E16" s="119"/>
      <c r="F16" s="64" t="s">
        <v>12</v>
      </c>
      <c r="G16" s="119"/>
      <c r="H16" s="119"/>
      <c r="I16" s="119"/>
      <c r="J16" s="58" t="s">
        <v>205</v>
      </c>
    </row>
    <row r="17" spans="1:10" ht="30" customHeight="1">
      <c r="A17" s="106" t="s">
        <v>67</v>
      </c>
      <c r="B17" s="106"/>
      <c r="C17" s="119"/>
      <c r="D17" s="119"/>
      <c r="E17" s="119"/>
      <c r="F17" s="120" t="s">
        <v>50</v>
      </c>
      <c r="G17" s="120"/>
      <c r="H17" s="120"/>
      <c r="I17" s="120"/>
    </row>
    <row r="18" spans="1:10" ht="30" customHeight="1">
      <c r="A18" s="106" t="s">
        <v>68</v>
      </c>
      <c r="B18" s="106"/>
      <c r="C18" s="119"/>
      <c r="D18" s="119"/>
      <c r="E18" s="119"/>
      <c r="F18" s="120" t="s">
        <v>72</v>
      </c>
      <c r="G18" s="120"/>
      <c r="H18" s="120"/>
      <c r="I18" s="120"/>
    </row>
    <row r="19" spans="1:10" ht="30" customHeight="1">
      <c r="A19" s="106" t="s">
        <v>69</v>
      </c>
      <c r="B19" s="106"/>
      <c r="C19" s="121"/>
      <c r="D19" s="111"/>
      <c r="E19" s="111"/>
      <c r="F19" s="111"/>
      <c r="G19" s="111"/>
      <c r="H19" s="111"/>
      <c r="I19" s="112"/>
    </row>
    <row r="20" spans="1:10" ht="30" customHeight="1">
      <c r="A20" s="106" t="s">
        <v>70</v>
      </c>
      <c r="B20" s="106"/>
      <c r="C20" s="110"/>
      <c r="D20" s="111"/>
      <c r="E20" s="111"/>
      <c r="F20" s="111"/>
      <c r="G20" s="111"/>
      <c r="H20" s="111"/>
      <c r="I20" s="112"/>
    </row>
    <row r="21" spans="1:10" ht="30" customHeight="1">
      <c r="A21" s="105" t="s">
        <v>278</v>
      </c>
      <c r="B21" s="63" t="s">
        <v>71</v>
      </c>
      <c r="C21" s="126"/>
      <c r="D21" s="127"/>
      <c r="E21" s="127"/>
      <c r="F21" s="127"/>
      <c r="G21" s="127"/>
      <c r="H21" s="127"/>
      <c r="I21" s="128"/>
      <c r="J21" s="57" t="s">
        <v>185</v>
      </c>
    </row>
    <row r="22" spans="1:10" ht="30" customHeight="1">
      <c r="A22" s="106"/>
      <c r="B22" s="63" t="s">
        <v>13</v>
      </c>
      <c r="C22" s="126"/>
      <c r="D22" s="127"/>
      <c r="E22" s="127"/>
      <c r="F22" s="127"/>
      <c r="G22" s="127"/>
      <c r="H22" s="127"/>
      <c r="I22" s="128"/>
    </row>
    <row r="23" spans="1:10" ht="30" customHeight="1">
      <c r="C23" s="65"/>
      <c r="D23" s="65"/>
      <c r="E23" s="65"/>
      <c r="F23" s="65"/>
      <c r="G23" s="65"/>
      <c r="H23" s="65"/>
      <c r="I23" s="65"/>
      <c r="J23" s="66"/>
    </row>
    <row r="24" spans="1:10" ht="30" customHeight="1">
      <c r="A24" s="52" t="s">
        <v>252</v>
      </c>
    </row>
    <row r="25" spans="1:10" ht="30" customHeight="1">
      <c r="A25" s="98" t="s">
        <v>261</v>
      </c>
      <c r="B25" s="129"/>
      <c r="C25" s="129"/>
      <c r="D25" s="97"/>
      <c r="E25" s="96" t="s">
        <v>262</v>
      </c>
      <c r="F25" s="129"/>
      <c r="G25" s="129"/>
      <c r="H25" s="99"/>
    </row>
    <row r="26" spans="1:10" ht="30" customHeight="1">
      <c r="A26" s="67" t="s">
        <v>253</v>
      </c>
      <c r="B26" s="68" t="s">
        <v>254</v>
      </c>
      <c r="C26" s="96" t="s">
        <v>255</v>
      </c>
      <c r="D26" s="97"/>
      <c r="E26" s="68" t="s">
        <v>253</v>
      </c>
      <c r="F26" s="68" t="s">
        <v>254</v>
      </c>
      <c r="G26" s="96" t="s">
        <v>255</v>
      </c>
      <c r="H26" s="99"/>
    </row>
    <row r="27" spans="1:10" ht="30" customHeight="1">
      <c r="A27" s="69"/>
      <c r="B27" s="70"/>
      <c r="C27" s="122"/>
      <c r="D27" s="123"/>
      <c r="E27" s="71" t="s">
        <v>260</v>
      </c>
      <c r="F27" s="71" t="str">
        <f>IF(B27="","",B27)</f>
        <v/>
      </c>
      <c r="G27" s="124"/>
      <c r="H27" s="125"/>
      <c r="J27" s="57" t="s">
        <v>276</v>
      </c>
    </row>
    <row r="28" spans="1:10" ht="30" customHeight="1">
      <c r="A28" s="72"/>
      <c r="B28" s="73"/>
      <c r="C28" s="122"/>
      <c r="D28" s="123"/>
      <c r="E28" s="74" t="s">
        <v>260</v>
      </c>
      <c r="F28" s="74" t="str">
        <f t="shared" ref="F28:F29" si="0">IF(B28="","",B28)</f>
        <v/>
      </c>
      <c r="G28" s="124"/>
      <c r="H28" s="125"/>
    </row>
    <row r="29" spans="1:10" ht="30" customHeight="1">
      <c r="A29" s="69"/>
      <c r="B29" s="70"/>
      <c r="C29" s="122"/>
      <c r="D29" s="123"/>
      <c r="E29" s="71" t="s">
        <v>260</v>
      </c>
      <c r="F29" s="71" t="str">
        <f t="shared" si="0"/>
        <v/>
      </c>
      <c r="G29" s="124"/>
      <c r="H29" s="125"/>
    </row>
    <row r="30" spans="1:10" ht="30" customHeight="1">
      <c r="A30" s="98" t="s">
        <v>256</v>
      </c>
      <c r="B30" s="97"/>
      <c r="C30" s="100">
        <f>SUM(C27:C29)</f>
        <v>0</v>
      </c>
      <c r="D30" s="101"/>
      <c r="E30" s="96" t="s">
        <v>256</v>
      </c>
      <c r="F30" s="97"/>
      <c r="G30" s="100">
        <f>SUM(G27:G29)</f>
        <v>0</v>
      </c>
      <c r="H30" s="102"/>
    </row>
    <row r="31" spans="1:10" ht="30" customHeight="1" thickBot="1"/>
    <row r="32" spans="1:10" ht="30" customHeight="1" thickBot="1">
      <c r="B32" s="94" t="s">
        <v>257</v>
      </c>
      <c r="C32" s="95"/>
      <c r="D32" s="75" t="e">
        <f>(C30-G30)/C30</f>
        <v>#DIV/0!</v>
      </c>
      <c r="J32" s="57" t="s">
        <v>277</v>
      </c>
    </row>
    <row r="33" spans="2:4" ht="23.1" customHeight="1"/>
    <row r="34" spans="2:4" ht="23.1" customHeight="1"/>
    <row r="38" spans="2:4">
      <c r="B38" s="76"/>
      <c r="C38" s="76" t="s">
        <v>264</v>
      </c>
      <c r="D38" s="76" t="s">
        <v>259</v>
      </c>
    </row>
    <row r="39" spans="2:4">
      <c r="B39" s="76" t="s">
        <v>258</v>
      </c>
      <c r="C39" s="76" t="s">
        <v>263</v>
      </c>
      <c r="D39" s="76" t="s">
        <v>244</v>
      </c>
    </row>
    <row r="40" spans="2:4">
      <c r="B40" s="76" t="s">
        <v>259</v>
      </c>
      <c r="C40" s="76"/>
      <c r="D40" s="76" t="s">
        <v>245</v>
      </c>
    </row>
    <row r="41" spans="2:4">
      <c r="B41" s="76"/>
      <c r="C41" s="76"/>
      <c r="D41" s="76" t="s">
        <v>246</v>
      </c>
    </row>
    <row r="42" spans="2:4">
      <c r="B42" s="76"/>
      <c r="C42" s="76"/>
      <c r="D42" s="76" t="s">
        <v>247</v>
      </c>
    </row>
    <row r="43" spans="2:4">
      <c r="B43" s="76"/>
      <c r="C43" s="76"/>
      <c r="D43" s="76" t="s">
        <v>248</v>
      </c>
    </row>
    <row r="44" spans="2:4">
      <c r="B44" s="76"/>
      <c r="C44" s="76"/>
      <c r="D44" s="76" t="s">
        <v>249</v>
      </c>
    </row>
    <row r="45" spans="2:4">
      <c r="B45" s="76"/>
      <c r="C45" s="76"/>
      <c r="D45" s="76" t="s">
        <v>250</v>
      </c>
    </row>
    <row r="46" spans="2:4">
      <c r="B46" s="76"/>
      <c r="C46" s="76"/>
      <c r="D46" s="76" t="s">
        <v>251</v>
      </c>
    </row>
  </sheetData>
  <sheetProtection algorithmName="SHA-512" hashValue="Un4Jqz/bg8xKVHLgsMfH7Jr28EWBr7QVYNtLK0bYJWe/kWcJq6g0BnqiiLVWIMv6twLMolYGr/ttuiib02yh9A==" saltValue="OJSzCqQZAvtG6k2PxN3LKA==" spinCount="100000" sheet="1" selectLockedCells="1"/>
  <mergeCells count="46">
    <mergeCell ref="C19:I19"/>
    <mergeCell ref="A19:B19"/>
    <mergeCell ref="C29:D29"/>
    <mergeCell ref="C28:D28"/>
    <mergeCell ref="C27:D27"/>
    <mergeCell ref="G29:H29"/>
    <mergeCell ref="G28:H28"/>
    <mergeCell ref="G27:H27"/>
    <mergeCell ref="C20:I20"/>
    <mergeCell ref="C21:I21"/>
    <mergeCell ref="C22:I22"/>
    <mergeCell ref="E25:H25"/>
    <mergeCell ref="A25:D25"/>
    <mergeCell ref="A20:B20"/>
    <mergeCell ref="A21:A22"/>
    <mergeCell ref="D13:E13"/>
    <mergeCell ref="G13:I13"/>
    <mergeCell ref="F14:I14"/>
    <mergeCell ref="A17:B17"/>
    <mergeCell ref="A18:B18"/>
    <mergeCell ref="C17:E17"/>
    <mergeCell ref="C18:E18"/>
    <mergeCell ref="F17:I17"/>
    <mergeCell ref="A13:A16"/>
    <mergeCell ref="F18:I18"/>
    <mergeCell ref="C15:I15"/>
    <mergeCell ref="C16:E16"/>
    <mergeCell ref="G16:I16"/>
    <mergeCell ref="C4:G4"/>
    <mergeCell ref="A8:B8"/>
    <mergeCell ref="A10:B10"/>
    <mergeCell ref="A11:A12"/>
    <mergeCell ref="C8:I8"/>
    <mergeCell ref="C11:I11"/>
    <mergeCell ref="C10:D10"/>
    <mergeCell ref="E10:I10"/>
    <mergeCell ref="D9:I9"/>
    <mergeCell ref="A9:B9"/>
    <mergeCell ref="F12:I12"/>
    <mergeCell ref="B32:C32"/>
    <mergeCell ref="E30:F30"/>
    <mergeCell ref="A30:B30"/>
    <mergeCell ref="G26:H26"/>
    <mergeCell ref="C26:D26"/>
    <mergeCell ref="C30:D30"/>
    <mergeCell ref="G30:H30"/>
  </mergeCells>
  <phoneticPr fontId="2"/>
  <conditionalFormatting sqref="C11:I11">
    <cfRule type="cellIs" dxfId="10" priority="30" operator="equal">
      <formula>""</formula>
    </cfRule>
  </conditionalFormatting>
  <conditionalFormatting sqref="C15:I15">
    <cfRule type="cellIs" dxfId="9" priority="29" operator="equal">
      <formula>""</formula>
    </cfRule>
  </conditionalFormatting>
  <conditionalFormatting sqref="C19:I20">
    <cfRule type="cellIs" dxfId="8" priority="25" operator="equal">
      <formula>""</formula>
    </cfRule>
  </conditionalFormatting>
  <conditionalFormatting sqref="C16:E16">
    <cfRule type="cellIs" dxfId="7" priority="18" operator="equal">
      <formula>""</formula>
    </cfRule>
  </conditionalFormatting>
  <conditionalFormatting sqref="G16:I16">
    <cfRule type="cellIs" dxfId="6" priority="17" operator="equal">
      <formula>""</formula>
    </cfRule>
  </conditionalFormatting>
  <conditionalFormatting sqref="C17:E17">
    <cfRule type="cellIs" dxfId="5" priority="16" operator="equal">
      <formula>""</formula>
    </cfRule>
  </conditionalFormatting>
  <conditionalFormatting sqref="C18:E18">
    <cfRule type="cellIs" dxfId="4" priority="15" operator="equal">
      <formula>""</formula>
    </cfRule>
  </conditionalFormatting>
  <conditionalFormatting sqref="D13">
    <cfRule type="cellIs" dxfId="3" priority="4" operator="equal">
      <formula>""</formula>
    </cfRule>
  </conditionalFormatting>
  <conditionalFormatting sqref="D12 F12:I12 G13:I13 F14:I14 D14">
    <cfRule type="cellIs" dxfId="2" priority="3" operator="equal">
      <formula>""</formula>
    </cfRule>
  </conditionalFormatting>
  <conditionalFormatting sqref="I6 C27:D29 G27:H29">
    <cfRule type="cellIs" dxfId="1" priority="2" operator="equal">
      <formula>""</formula>
    </cfRule>
  </conditionalFormatting>
  <conditionalFormatting sqref="A27:B29 C21:I22">
    <cfRule type="cellIs" dxfId="0" priority="1" operator="equal">
      <formula>""</formula>
    </cfRule>
  </conditionalFormatting>
  <dataValidations count="5">
    <dataValidation type="list" allowBlank="1" showInputMessage="1" showErrorMessage="1" sqref="K22 C21:I21" xr:uid="{00000000-0002-0000-0300-000000000000}">
      <formula1>大分類</formula1>
    </dataValidation>
    <dataValidation type="list" allowBlank="1" showInputMessage="1" showErrorMessage="1" sqref="L22" xr:uid="{00000000-0002-0000-0300-000001000000}">
      <formula1>INDIRECT($K$22)</formula1>
    </dataValidation>
    <dataValidation type="list" allowBlank="1" showInputMessage="1" showErrorMessage="1" sqref="C22:I22" xr:uid="{00000000-0002-0000-0300-000002000000}">
      <formula1>INDIRECT($C$21)</formula1>
    </dataValidation>
    <dataValidation type="list" allowBlank="1" showInputMessage="1" showErrorMessage="1" sqref="A27:A29" xr:uid="{866E0877-BB82-40A0-8A78-E09002802589}">
      <formula1>$B$39:$B$40</formula1>
    </dataValidation>
    <dataValidation type="list" allowBlank="1" showInputMessage="1" showErrorMessage="1" sqref="B27:B29" xr:uid="{5EBF982C-0681-43E5-9E68-833F825C71EE}">
      <formula1>INDIRECT(A27)</formula1>
    </dataValidation>
  </dataValidations>
  <pageMargins left="0.7" right="0.7" top="0.75" bottom="0.75" header="0.3" footer="0.3"/>
  <pageSetup paperSize="9" scale="6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J34"/>
  <sheetViews>
    <sheetView showZeros="0" view="pageBreakPreview" zoomScale="80" zoomScaleNormal="60" zoomScaleSheetLayoutView="80" workbookViewId="0">
      <selection activeCell="B9" sqref="B9"/>
    </sheetView>
  </sheetViews>
  <sheetFormatPr defaultColWidth="8.875" defaultRowHeight="22.15" customHeight="1"/>
  <cols>
    <col min="1" max="1" width="21.625" style="13" customWidth="1"/>
    <col min="2" max="2" width="30.625" style="13" customWidth="1"/>
    <col min="3" max="4" width="4.875" style="14" customWidth="1"/>
    <col min="5" max="5" width="18.25" style="14" bestFit="1" customWidth="1"/>
    <col min="6" max="6" width="14.125" style="14" customWidth="1"/>
    <col min="7" max="7" width="16.5" style="14" customWidth="1"/>
    <col min="8" max="8" width="14.875" style="14" bestFit="1" customWidth="1"/>
    <col min="9" max="9" width="10.125" style="13" bestFit="1" customWidth="1"/>
    <col min="10" max="10" width="3.875" style="13" customWidth="1"/>
    <col min="11" max="16384" width="8.875" style="13"/>
  </cols>
  <sheetData>
    <row r="1" spans="1:8" s="31" customFormat="1" ht="21" customHeight="1">
      <c r="A1" s="34" t="s">
        <v>223</v>
      </c>
      <c r="C1" s="33"/>
      <c r="D1" s="33"/>
      <c r="E1" s="151"/>
      <c r="F1" s="151"/>
      <c r="G1" s="151"/>
      <c r="H1" s="151"/>
    </row>
    <row r="2" spans="1:8" s="31" customFormat="1" ht="23.1" customHeight="1">
      <c r="C2" s="33"/>
      <c r="D2" s="33"/>
      <c r="E2" s="32"/>
      <c r="F2" s="32"/>
      <c r="G2" s="152"/>
      <c r="H2" s="152"/>
    </row>
    <row r="3" spans="1:8" ht="17.25" customHeight="1">
      <c r="A3" s="153" t="s">
        <v>222</v>
      </c>
      <c r="B3" s="153"/>
      <c r="C3" s="153"/>
      <c r="D3" s="153"/>
      <c r="E3" s="153"/>
      <c r="F3" s="153"/>
      <c r="G3" s="153"/>
      <c r="H3" s="153"/>
    </row>
    <row r="4" spans="1:8" ht="30" customHeight="1">
      <c r="A4" s="29"/>
      <c r="B4" s="29"/>
      <c r="C4" s="29"/>
      <c r="D4" s="29"/>
      <c r="E4" s="29"/>
      <c r="F4" s="29"/>
      <c r="G4" s="29"/>
      <c r="H4" s="29"/>
    </row>
    <row r="5" spans="1:8" ht="20.25" customHeight="1">
      <c r="A5" s="30" t="s">
        <v>202</v>
      </c>
      <c r="B5" s="29"/>
      <c r="C5" s="29"/>
      <c r="D5" s="29"/>
      <c r="E5" s="29"/>
      <c r="F5" s="29"/>
      <c r="G5" s="29"/>
      <c r="H5" s="29"/>
    </row>
    <row r="6" spans="1:8" s="15" customFormat="1" ht="16.5" customHeight="1">
      <c r="A6" s="15" t="s">
        <v>201</v>
      </c>
      <c r="C6" s="16"/>
      <c r="D6" s="16"/>
      <c r="E6" s="16"/>
      <c r="F6" s="16"/>
      <c r="G6" s="154" t="s">
        <v>200</v>
      </c>
      <c r="H6" s="154"/>
    </row>
    <row r="7" spans="1:8" s="15" customFormat="1" ht="29.1" customHeight="1">
      <c r="A7" s="155" t="s">
        <v>199</v>
      </c>
      <c r="B7" s="157" t="s">
        <v>198</v>
      </c>
      <c r="C7" s="159" t="s">
        <v>197</v>
      </c>
      <c r="D7" s="160"/>
      <c r="E7" s="161" t="s">
        <v>196</v>
      </c>
      <c r="F7" s="131" t="s">
        <v>195</v>
      </c>
      <c r="G7" s="131" t="s">
        <v>194</v>
      </c>
      <c r="H7" s="131" t="s">
        <v>243</v>
      </c>
    </row>
    <row r="8" spans="1:8" s="25" customFormat="1" ht="29.1" customHeight="1">
      <c r="A8" s="156"/>
      <c r="B8" s="158"/>
      <c r="C8" s="28" t="s">
        <v>193</v>
      </c>
      <c r="D8" s="28" t="s">
        <v>192</v>
      </c>
      <c r="E8" s="162"/>
      <c r="F8" s="132"/>
      <c r="G8" s="132"/>
      <c r="H8" s="132"/>
    </row>
    <row r="9" spans="1:8" s="25" customFormat="1" ht="39.950000000000003" customHeight="1">
      <c r="A9" s="133" t="s">
        <v>191</v>
      </c>
      <c r="B9" s="36"/>
      <c r="C9" s="37"/>
      <c r="D9" s="37"/>
      <c r="E9" s="37"/>
      <c r="F9" s="27">
        <f t="shared" ref="F9:F26" si="0">C9*E9</f>
        <v>0</v>
      </c>
      <c r="G9" s="40">
        <f t="shared" ref="G9:G26" si="1">ROUNDDOWN(F9*100/110,0)</f>
        <v>0</v>
      </c>
      <c r="H9" s="147"/>
    </row>
    <row r="10" spans="1:8" s="25" customFormat="1" ht="39.950000000000003" customHeight="1">
      <c r="A10" s="134"/>
      <c r="B10" s="43"/>
      <c r="C10" s="44"/>
      <c r="D10" s="44"/>
      <c r="E10" s="44"/>
      <c r="F10" s="45">
        <f t="shared" si="0"/>
        <v>0</v>
      </c>
      <c r="G10" s="46">
        <f t="shared" si="1"/>
        <v>0</v>
      </c>
      <c r="H10" s="148"/>
    </row>
    <row r="11" spans="1:8" s="25" customFormat="1" ht="39.950000000000003" customHeight="1">
      <c r="A11" s="134"/>
      <c r="B11" s="43"/>
      <c r="C11" s="44"/>
      <c r="D11" s="44"/>
      <c r="E11" s="44"/>
      <c r="F11" s="45">
        <f t="shared" si="0"/>
        <v>0</v>
      </c>
      <c r="G11" s="46">
        <f t="shared" si="1"/>
        <v>0</v>
      </c>
      <c r="H11" s="148"/>
    </row>
    <row r="12" spans="1:8" s="25" customFormat="1" ht="39.950000000000003" customHeight="1">
      <c r="A12" s="135"/>
      <c r="B12" s="38"/>
      <c r="C12" s="39"/>
      <c r="D12" s="39"/>
      <c r="E12" s="39"/>
      <c r="F12" s="26">
        <f t="shared" si="0"/>
        <v>0</v>
      </c>
      <c r="G12" s="41">
        <f t="shared" si="1"/>
        <v>0</v>
      </c>
      <c r="H12" s="148"/>
    </row>
    <row r="13" spans="1:8" s="25" customFormat="1" ht="39.950000000000003" customHeight="1">
      <c r="A13" s="136" t="s">
        <v>190</v>
      </c>
      <c r="B13" s="36"/>
      <c r="C13" s="37"/>
      <c r="D13" s="37"/>
      <c r="E13" s="37"/>
      <c r="F13" s="27">
        <f t="shared" si="0"/>
        <v>0</v>
      </c>
      <c r="G13" s="40">
        <f t="shared" si="1"/>
        <v>0</v>
      </c>
      <c r="H13" s="148"/>
    </row>
    <row r="14" spans="1:8" s="25" customFormat="1" ht="39.950000000000003" customHeight="1">
      <c r="A14" s="137"/>
      <c r="B14" s="43"/>
      <c r="C14" s="44"/>
      <c r="D14" s="44"/>
      <c r="E14" s="44"/>
      <c r="F14" s="45">
        <f t="shared" si="0"/>
        <v>0</v>
      </c>
      <c r="G14" s="46">
        <f t="shared" si="1"/>
        <v>0</v>
      </c>
      <c r="H14" s="148"/>
    </row>
    <row r="15" spans="1:8" s="25" customFormat="1" ht="39.950000000000003" customHeight="1">
      <c r="A15" s="137"/>
      <c r="B15" s="43"/>
      <c r="C15" s="44"/>
      <c r="D15" s="44"/>
      <c r="E15" s="44"/>
      <c r="F15" s="45">
        <f t="shared" si="0"/>
        <v>0</v>
      </c>
      <c r="G15" s="46">
        <f t="shared" si="1"/>
        <v>0</v>
      </c>
      <c r="H15" s="148"/>
    </row>
    <row r="16" spans="1:8" s="25" customFormat="1" ht="39.950000000000003" customHeight="1">
      <c r="A16" s="138"/>
      <c r="B16" s="38"/>
      <c r="C16" s="39"/>
      <c r="D16" s="39"/>
      <c r="E16" s="39"/>
      <c r="F16" s="26">
        <f t="shared" si="0"/>
        <v>0</v>
      </c>
      <c r="G16" s="41">
        <f t="shared" si="1"/>
        <v>0</v>
      </c>
      <c r="H16" s="148"/>
    </row>
    <row r="17" spans="1:10" s="25" customFormat="1" ht="39.950000000000003" customHeight="1">
      <c r="A17" s="139" t="s">
        <v>242</v>
      </c>
      <c r="B17" s="36"/>
      <c r="C17" s="37"/>
      <c r="D17" s="37"/>
      <c r="E17" s="37"/>
      <c r="F17" s="27">
        <f>C17*E17</f>
        <v>0</v>
      </c>
      <c r="G17" s="40">
        <f>ROUNDDOWN(F17*100/110,0)</f>
        <v>0</v>
      </c>
      <c r="H17" s="148"/>
    </row>
    <row r="18" spans="1:10" s="25" customFormat="1" ht="39.950000000000003" customHeight="1">
      <c r="A18" s="140"/>
      <c r="B18" s="43"/>
      <c r="C18" s="44"/>
      <c r="D18" s="44"/>
      <c r="E18" s="44"/>
      <c r="F18" s="45">
        <f>C18*E18</f>
        <v>0</v>
      </c>
      <c r="G18" s="46">
        <f>ROUNDDOWN(F18*100/110,0)</f>
        <v>0</v>
      </c>
      <c r="H18" s="148"/>
    </row>
    <row r="19" spans="1:10" s="25" customFormat="1" ht="39.950000000000003" customHeight="1">
      <c r="A19" s="150"/>
      <c r="B19" s="38"/>
      <c r="C19" s="39"/>
      <c r="D19" s="39"/>
      <c r="E19" s="39"/>
      <c r="F19" s="26">
        <f>C19*E19</f>
        <v>0</v>
      </c>
      <c r="G19" s="41">
        <f>ROUNDDOWN(F19*100/110,0)</f>
        <v>0</v>
      </c>
      <c r="H19" s="148"/>
    </row>
    <row r="20" spans="1:10" s="25" customFormat="1" ht="39.950000000000003" customHeight="1">
      <c r="A20" s="139" t="s">
        <v>228</v>
      </c>
      <c r="B20" s="36"/>
      <c r="C20" s="37"/>
      <c r="D20" s="37"/>
      <c r="E20" s="37"/>
      <c r="F20" s="27">
        <f t="shared" si="0"/>
        <v>0</v>
      </c>
      <c r="G20" s="40">
        <f t="shared" si="1"/>
        <v>0</v>
      </c>
      <c r="H20" s="148"/>
    </row>
    <row r="21" spans="1:10" s="25" customFormat="1" ht="39.950000000000003" customHeight="1">
      <c r="A21" s="140"/>
      <c r="B21" s="43"/>
      <c r="C21" s="44"/>
      <c r="D21" s="44"/>
      <c r="E21" s="44"/>
      <c r="F21" s="45">
        <f t="shared" si="0"/>
        <v>0</v>
      </c>
      <c r="G21" s="46">
        <f t="shared" si="1"/>
        <v>0</v>
      </c>
      <c r="H21" s="148"/>
    </row>
    <row r="22" spans="1:10" s="25" customFormat="1" ht="39.950000000000003" customHeight="1">
      <c r="A22" s="140"/>
      <c r="B22" s="43"/>
      <c r="C22" s="44"/>
      <c r="D22" s="44"/>
      <c r="E22" s="44"/>
      <c r="F22" s="45">
        <f t="shared" si="0"/>
        <v>0</v>
      </c>
      <c r="G22" s="46">
        <f t="shared" si="1"/>
        <v>0</v>
      </c>
      <c r="H22" s="148"/>
    </row>
    <row r="23" spans="1:10" s="25" customFormat="1" ht="39.950000000000003" customHeight="1">
      <c r="A23" s="141"/>
      <c r="B23" s="38"/>
      <c r="C23" s="39"/>
      <c r="D23" s="39"/>
      <c r="E23" s="39"/>
      <c r="F23" s="26">
        <f t="shared" si="0"/>
        <v>0</v>
      </c>
      <c r="G23" s="41">
        <f t="shared" si="1"/>
        <v>0</v>
      </c>
      <c r="H23" s="148"/>
    </row>
    <row r="24" spans="1:10" s="25" customFormat="1" ht="39.950000000000003" customHeight="1">
      <c r="A24" s="139" t="s">
        <v>229</v>
      </c>
      <c r="B24" s="36"/>
      <c r="C24" s="37"/>
      <c r="D24" s="37"/>
      <c r="E24" s="37"/>
      <c r="F24" s="27">
        <f t="shared" si="0"/>
        <v>0</v>
      </c>
      <c r="G24" s="40">
        <f t="shared" si="1"/>
        <v>0</v>
      </c>
      <c r="H24" s="148"/>
    </row>
    <row r="25" spans="1:10" s="25" customFormat="1" ht="39.950000000000003" customHeight="1">
      <c r="A25" s="140"/>
      <c r="B25" s="43"/>
      <c r="C25" s="44"/>
      <c r="D25" s="44"/>
      <c r="E25" s="44"/>
      <c r="F25" s="45">
        <f t="shared" si="0"/>
        <v>0</v>
      </c>
      <c r="G25" s="46">
        <f t="shared" si="1"/>
        <v>0</v>
      </c>
      <c r="H25" s="148"/>
    </row>
    <row r="26" spans="1:10" s="25" customFormat="1" ht="39.950000000000003" customHeight="1">
      <c r="A26" s="141"/>
      <c r="B26" s="38"/>
      <c r="C26" s="39"/>
      <c r="D26" s="39"/>
      <c r="E26" s="39"/>
      <c r="F26" s="26">
        <f t="shared" si="0"/>
        <v>0</v>
      </c>
      <c r="G26" s="41">
        <f t="shared" si="1"/>
        <v>0</v>
      </c>
      <c r="H26" s="149"/>
    </row>
    <row r="27" spans="1:10" s="15" customFormat="1" ht="39.950000000000003" customHeight="1">
      <c r="A27" s="142" t="s">
        <v>189</v>
      </c>
      <c r="B27" s="143"/>
      <c r="C27" s="24"/>
      <c r="D27" s="24"/>
      <c r="E27" s="23"/>
      <c r="F27" s="22">
        <f>SUM(F9:F26)</f>
        <v>0</v>
      </c>
      <c r="G27" s="22">
        <f>SUM(G9:G26)</f>
        <v>0</v>
      </c>
      <c r="H27" s="21">
        <f>IF(I27&lt;=5000000,I27,5000000)</f>
        <v>0</v>
      </c>
      <c r="I27" s="20">
        <f>ROUNDDOWN(G27*1/3,-3)</f>
        <v>0</v>
      </c>
      <c r="J27" s="19"/>
    </row>
    <row r="28" spans="1:10" s="15" customFormat="1" ht="12.95" customHeight="1">
      <c r="A28" s="17"/>
      <c r="B28" s="17"/>
      <c r="C28" s="17"/>
      <c r="D28" s="18"/>
      <c r="E28" s="144" t="str">
        <f>IF(I27&gt;5000000,"上限500万円に達しています！","")</f>
        <v/>
      </c>
      <c r="F28" s="144"/>
      <c r="G28" s="144"/>
      <c r="H28" s="144"/>
    </row>
    <row r="29" spans="1:10" s="15" customFormat="1" ht="12.95" customHeight="1">
      <c r="A29" s="17"/>
      <c r="B29" s="17"/>
      <c r="C29" s="17"/>
      <c r="D29" s="145" t="str">
        <f>IF(H27=0,"",IF(H27&lt;1000000,"下限100万円に達していません！経費を見直してください！ ",""))</f>
        <v/>
      </c>
      <c r="E29" s="145"/>
      <c r="F29" s="145"/>
      <c r="G29" s="145"/>
      <c r="H29" s="145"/>
    </row>
    <row r="30" spans="1:10" s="15" customFormat="1" ht="12.95" customHeight="1">
      <c r="A30" s="17"/>
      <c r="B30" s="145" t="str">
        <f>IF(SUM(G20:G26)&gt;G27*0.2,"技術指導費・外注委託費の合計額は補助対象経費全体の20％以内にしてください！ ","")</f>
        <v/>
      </c>
      <c r="C30" s="145"/>
      <c r="D30" s="145"/>
      <c r="E30" s="145"/>
      <c r="F30" s="145"/>
      <c r="G30" s="145"/>
      <c r="H30" s="145"/>
    </row>
    <row r="31" spans="1:10" s="15" customFormat="1" ht="12.95" customHeight="1">
      <c r="A31" s="17" t="s">
        <v>188</v>
      </c>
      <c r="B31" s="17"/>
      <c r="C31" s="17"/>
      <c r="D31" s="17"/>
      <c r="E31" s="17"/>
      <c r="F31" s="17"/>
      <c r="G31" s="17"/>
      <c r="H31" s="17"/>
    </row>
    <row r="32" spans="1:10" s="15" customFormat="1" ht="15" customHeight="1">
      <c r="A32" s="146" t="s">
        <v>187</v>
      </c>
      <c r="B32" s="146"/>
      <c r="C32" s="146"/>
      <c r="D32" s="146"/>
      <c r="E32" s="146"/>
      <c r="F32" s="146"/>
      <c r="G32" s="146"/>
      <c r="H32" s="16"/>
    </row>
    <row r="33" spans="1:8" s="15" customFormat="1" ht="15" customHeight="1">
      <c r="A33" s="130" t="s">
        <v>186</v>
      </c>
      <c r="B33" s="130"/>
      <c r="C33" s="130"/>
      <c r="D33" s="130"/>
      <c r="E33" s="130"/>
      <c r="F33" s="130"/>
      <c r="G33" s="130"/>
      <c r="H33" s="16"/>
    </row>
    <row r="34" spans="1:8" s="15" customFormat="1" ht="22.15" customHeight="1">
      <c r="A34" s="15" t="s">
        <v>268</v>
      </c>
      <c r="C34" s="16"/>
      <c r="D34" s="16"/>
      <c r="E34" s="16"/>
      <c r="F34" s="16"/>
      <c r="G34" s="16"/>
      <c r="H34" s="16"/>
    </row>
  </sheetData>
  <sheetProtection algorithmName="SHA-512" hashValue="m74xmhCA8MMP1l5e/rnS2rjveaPJQYASctqSGi70BvZML+FwANluQe2MYZsoNPCNcB72K8Yd+LoIKQAEw3+qmg==" saltValue="H0DtWKYcbawZA6+xg3hMTw==" spinCount="100000" sheet="1" selectLockedCells="1"/>
  <mergeCells count="23">
    <mergeCell ref="E1:H1"/>
    <mergeCell ref="G2:H2"/>
    <mergeCell ref="A3:H3"/>
    <mergeCell ref="G6:H6"/>
    <mergeCell ref="A7:A8"/>
    <mergeCell ref="B7:B8"/>
    <mergeCell ref="C7:D7"/>
    <mergeCell ref="E7:E8"/>
    <mergeCell ref="F7:F8"/>
    <mergeCell ref="G7:G8"/>
    <mergeCell ref="A33:G33"/>
    <mergeCell ref="H7:H8"/>
    <mergeCell ref="A9:A12"/>
    <mergeCell ref="A13:A16"/>
    <mergeCell ref="A20:A23"/>
    <mergeCell ref="A24:A26"/>
    <mergeCell ref="A27:B27"/>
    <mergeCell ref="E28:H28"/>
    <mergeCell ref="D29:H29"/>
    <mergeCell ref="A32:G32"/>
    <mergeCell ref="B30:H30"/>
    <mergeCell ref="H9:H26"/>
    <mergeCell ref="A17:A19"/>
  </mergeCells>
  <phoneticPr fontId="2"/>
  <dataValidations count="2">
    <dataValidation imeMode="halfAlpha" allowBlank="1" showInputMessage="1" showErrorMessage="1" sqref="C1:C2 E34:E65503 E2 C34:C65503 E27 E6:E26 C27 C6:C26" xr:uid="{00000000-0002-0000-0600-000000000000}"/>
    <dataValidation imeMode="hiragana" allowBlank="1" showInputMessage="1" showErrorMessage="1" sqref="D1:D2 B1:B2 D34:D65503 B34:B65503 D27 D6:D26 B6:B26" xr:uid="{00000000-0002-0000-06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事務局管理シート【編集不可】</vt:lpstr>
      <vt:lpstr>データ</vt:lpstr>
      <vt:lpstr>（様式第２号）交付申請書</vt:lpstr>
      <vt:lpstr>（様式第２号・別紙１）申請者概要</vt:lpstr>
      <vt:lpstr>（様式第2号・別紙3）補助金経費明細書</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'（様式第2号・別紙3）補助金経費明細書'!Print_Area</vt:lpstr>
      <vt:lpstr>P医療_福祉</vt:lpstr>
      <vt:lpstr>Q複合サービス業</vt:lpstr>
      <vt:lpstr>Rサービス業_他に分類されないもの</vt:lpstr>
      <vt:lpstr>S公務_他に分類されるものを除く</vt:lpstr>
      <vt:lpstr>T分類不能の産業</vt:lpstr>
      <vt:lpstr>大分類</vt:lpstr>
      <vt:lpstr>平成３１年</vt:lpstr>
      <vt:lpstr>令和１年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matsushima</dc:creator>
  <cp:lastModifiedBy>大杉　健人</cp:lastModifiedBy>
  <cp:lastPrinted>2022-01-31T04:39:04Z</cp:lastPrinted>
  <dcterms:created xsi:type="dcterms:W3CDTF">2015-06-05T18:19:34Z</dcterms:created>
  <dcterms:modified xsi:type="dcterms:W3CDTF">2022-01-31T10:30:12Z</dcterms:modified>
</cp:coreProperties>
</file>