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吉田真智子\Desktop\"/>
    </mc:Choice>
  </mc:AlternateContent>
  <xr:revisionPtr revIDLastSave="0" documentId="8_{F169AF8F-245D-4D1A-AA5E-2E06FF9150D1}" xr6:coauthVersionLast="36" xr6:coauthVersionMax="36" xr10:uidLastSave="{00000000-0000-0000-0000-000000000000}"/>
  <bookViews>
    <workbookView xWindow="0" yWindow="0" windowWidth="18557" windowHeight="5733" xr2:uid="{A38933C5-F20C-44BF-9CEE-26A7178514D7}"/>
  </bookViews>
  <sheets>
    <sheet name="①ア" sheetId="1" r:id="rId1"/>
  </sheets>
  <definedNames>
    <definedName name="_xlnm.Print_Area" localSheetId="0">①ア!$A$1:$H$39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G19" i="1" l="1"/>
  <c r="I19" i="1" s="1"/>
  <c r="F19" i="1"/>
  <c r="D32" i="1" l="1"/>
  <c r="H19" i="1"/>
  <c r="D20" i="1"/>
  <c r="D39" i="1" l="1"/>
  <c r="D38" i="1"/>
  <c r="D30" i="1"/>
  <c r="D33" i="1" s="1"/>
  <c r="D21" i="1"/>
</calcChain>
</file>

<file path=xl/sharedStrings.xml><?xml version="1.0" encoding="utf-8"?>
<sst xmlns="http://schemas.openxmlformats.org/spreadsheetml/2006/main" count="41" uniqueCount="37">
  <si>
    <t>（別紙２）</t>
    <rPh sb="1" eb="3">
      <t>ベッシ</t>
    </rPh>
    <phoneticPr fontId="4"/>
  </si>
  <si>
    <t>①ア宿泊施設受入環境整備支援事業　安全安心対策に資する取組</t>
    <rPh sb="2" eb="4">
      <t>シュクハク</t>
    </rPh>
    <rPh sb="4" eb="6">
      <t>シセツ</t>
    </rPh>
    <rPh sb="6" eb="8">
      <t>ウケイレ</t>
    </rPh>
    <rPh sb="8" eb="10">
      <t>カンキョウ</t>
    </rPh>
    <rPh sb="10" eb="12">
      <t>セイビ</t>
    </rPh>
    <rPh sb="12" eb="14">
      <t>シエン</t>
    </rPh>
    <rPh sb="14" eb="16">
      <t>ジギョウ</t>
    </rPh>
    <rPh sb="17" eb="19">
      <t>アンゼン</t>
    </rPh>
    <rPh sb="19" eb="21">
      <t>アンシン</t>
    </rPh>
    <rPh sb="21" eb="23">
      <t>タイサク</t>
    </rPh>
    <rPh sb="24" eb="25">
      <t>シ</t>
    </rPh>
    <rPh sb="27" eb="29">
      <t>トリクミ</t>
    </rPh>
    <phoneticPr fontId="4"/>
  </si>
  <si>
    <t>補助対象経費積算明細書及び資金調達計画</t>
    <rPh sb="0" eb="2">
      <t>ホジョ</t>
    </rPh>
    <rPh sb="2" eb="4">
      <t>タイショウ</t>
    </rPh>
    <rPh sb="4" eb="6">
      <t>ケイヒ</t>
    </rPh>
    <rPh sb="6" eb="8">
      <t>セキサン</t>
    </rPh>
    <rPh sb="8" eb="11">
      <t>メイサイショ</t>
    </rPh>
    <rPh sb="11" eb="12">
      <t>オヨ</t>
    </rPh>
    <rPh sb="13" eb="15">
      <t>シキン</t>
    </rPh>
    <rPh sb="15" eb="17">
      <t>チョウタツ</t>
    </rPh>
    <rPh sb="17" eb="19">
      <t>ケイカク</t>
    </rPh>
    <phoneticPr fontId="4"/>
  </si>
  <si>
    <t>会社名(屋号)</t>
    <rPh sb="0" eb="3">
      <t>カイシャメイ</t>
    </rPh>
    <rPh sb="4" eb="6">
      <t>ヤゴウ</t>
    </rPh>
    <phoneticPr fontId="4"/>
  </si>
  <si>
    <t>代表者職氏名</t>
    <rPh sb="0" eb="3">
      <t>ダイヒョウシャ</t>
    </rPh>
    <rPh sb="3" eb="4">
      <t>ショク</t>
    </rPh>
    <rPh sb="4" eb="6">
      <t>シメイ</t>
    </rPh>
    <phoneticPr fontId="4"/>
  </si>
  <si>
    <t>※ 色のついたセルのみ入力してください（行は適宜挿入してご記入ください）</t>
    <rPh sb="2" eb="3">
      <t>イロ</t>
    </rPh>
    <rPh sb="11" eb="13">
      <t>ニュウリョク</t>
    </rPh>
    <rPh sb="20" eb="21">
      <t>ギョウ</t>
    </rPh>
    <rPh sb="22" eb="24">
      <t>テキギ</t>
    </rPh>
    <rPh sb="24" eb="26">
      <t>ソウニュウ</t>
    </rPh>
    <rPh sb="29" eb="31">
      <t>キニュウ</t>
    </rPh>
    <phoneticPr fontId="4"/>
  </si>
  <si>
    <t>【支出の部】</t>
    <phoneticPr fontId="4"/>
  </si>
  <si>
    <t>（単位：円）</t>
    <rPh sb="1" eb="3">
      <t>タンイ</t>
    </rPh>
    <rPh sb="4" eb="5">
      <t>エン</t>
    </rPh>
    <phoneticPr fontId="4"/>
  </si>
  <si>
    <t>補助対象経費</t>
    <rPh sb="0" eb="6">
      <t>ホジョタイショウケイヒ</t>
    </rPh>
    <phoneticPr fontId="4"/>
  </si>
  <si>
    <t>内　　容</t>
  </si>
  <si>
    <t>数量(a)</t>
  </si>
  <si>
    <t>単　価
（消費税込み）
(b)</t>
    <phoneticPr fontId="4"/>
  </si>
  <si>
    <t>補助事業に
要する経費
(c)=(a)×(b)</t>
  </si>
  <si>
    <t>補助対象経費
（消費税抜き）
(d)</t>
    <rPh sb="8" eb="11">
      <t>ショウヒゼイ</t>
    </rPh>
    <rPh sb="11" eb="12">
      <t>ヌ</t>
    </rPh>
    <phoneticPr fontId="4"/>
  </si>
  <si>
    <t>補助金交付
申請額
(2/3以内)
(e)</t>
    <rPh sb="3" eb="5">
      <t>コウフ</t>
    </rPh>
    <rPh sb="14" eb="16">
      <t>イナイ</t>
    </rPh>
    <phoneticPr fontId="4"/>
  </si>
  <si>
    <t>数</t>
    <rPh sb="0" eb="1">
      <t>スウ</t>
    </rPh>
    <phoneticPr fontId="4"/>
  </si>
  <si>
    <t>単位</t>
    <rPh sb="0" eb="2">
      <t>タンイ</t>
    </rPh>
    <phoneticPr fontId="4"/>
  </si>
  <si>
    <t>設計費</t>
    <rPh sb="0" eb="2">
      <t>セッケイ</t>
    </rPh>
    <rPh sb="2" eb="3">
      <t>ヒ</t>
    </rPh>
    <phoneticPr fontId="4"/>
  </si>
  <si>
    <t>工事費</t>
    <rPh sb="0" eb="3">
      <t>コウジヒ</t>
    </rPh>
    <phoneticPr fontId="4"/>
  </si>
  <si>
    <t>合　計</t>
    <rPh sb="0" eb="1">
      <t>ゴウ</t>
    </rPh>
    <rPh sb="2" eb="3">
      <t>ケイ</t>
    </rPh>
    <phoneticPr fontId="4"/>
  </si>
  <si>
    <t>（注）</t>
    <phoneticPr fontId="4"/>
  </si>
  <si>
    <t>１　補助対象経費は、消費税及び地方消費税を除いた額を記載すること</t>
    <rPh sb="2" eb="4">
      <t>ホジョ</t>
    </rPh>
    <rPh sb="4" eb="6">
      <t>タイショウ</t>
    </rPh>
    <rPh sb="6" eb="8">
      <t>ケイヒ</t>
    </rPh>
    <rPh sb="10" eb="13">
      <t>ショウヒゼイ</t>
    </rPh>
    <rPh sb="13" eb="14">
      <t>オヨ</t>
    </rPh>
    <rPh sb="15" eb="17">
      <t>チホウ</t>
    </rPh>
    <rPh sb="17" eb="20">
      <t>ショウヒゼイ</t>
    </rPh>
    <rPh sb="21" eb="22">
      <t>ノゾ</t>
    </rPh>
    <rPh sb="24" eb="25">
      <t>ガク</t>
    </rPh>
    <rPh sb="26" eb="28">
      <t>キサイ</t>
    </rPh>
    <phoneticPr fontId="20"/>
  </si>
  <si>
    <t>２　補助金下限額は５０万円とする</t>
    <rPh sb="2" eb="5">
      <t>ホジョキン</t>
    </rPh>
    <rPh sb="5" eb="7">
      <t>カゲン</t>
    </rPh>
    <rPh sb="7" eb="8">
      <t>ガク</t>
    </rPh>
    <rPh sb="11" eb="12">
      <t>マン</t>
    </rPh>
    <rPh sb="12" eb="13">
      <t>エン</t>
    </rPh>
    <phoneticPr fontId="4"/>
  </si>
  <si>
    <t>【収入の部】</t>
    <rPh sb="1" eb="3">
      <t>シュウニュウ</t>
    </rPh>
    <rPh sb="4" eb="5">
      <t>ブ</t>
    </rPh>
    <phoneticPr fontId="20"/>
  </si>
  <si>
    <t>＜事業全体に要する経費＞</t>
    <rPh sb="1" eb="3">
      <t>ジギョウ</t>
    </rPh>
    <rPh sb="3" eb="5">
      <t>ゼンタイ</t>
    </rPh>
    <rPh sb="6" eb="7">
      <t>ヨウ</t>
    </rPh>
    <rPh sb="9" eb="11">
      <t>ケイヒ</t>
    </rPh>
    <phoneticPr fontId="4"/>
  </si>
  <si>
    <t>（単位：円）</t>
    <phoneticPr fontId="4"/>
  </si>
  <si>
    <t>区　分</t>
  </si>
  <si>
    <t>事業に要する経費</t>
    <rPh sb="0" eb="2">
      <t>ジギョウ</t>
    </rPh>
    <rPh sb="3" eb="4">
      <t>ヨウ</t>
    </rPh>
    <rPh sb="6" eb="8">
      <t>ケイヒ</t>
    </rPh>
    <phoneticPr fontId="20"/>
  </si>
  <si>
    <t>資金調達先</t>
    <rPh sb="0" eb="2">
      <t>シキン</t>
    </rPh>
    <rPh sb="2" eb="4">
      <t>チョウタツ</t>
    </rPh>
    <rPh sb="4" eb="5">
      <t>サキ</t>
    </rPh>
    <phoneticPr fontId="20"/>
  </si>
  <si>
    <t xml:space="preserve"> 自己資金(f)</t>
    <phoneticPr fontId="4"/>
  </si>
  <si>
    <t>補助金交付申請額(g)</t>
    <rPh sb="0" eb="3">
      <t>ホジョキン</t>
    </rPh>
    <rPh sb="3" eb="5">
      <t>コウフ</t>
    </rPh>
    <rPh sb="5" eb="8">
      <t>シンセイガク</t>
    </rPh>
    <phoneticPr fontId="4"/>
  </si>
  <si>
    <t xml:space="preserve"> その他（借入等）(h)</t>
    <rPh sb="5" eb="7">
      <t>カリイレ</t>
    </rPh>
    <rPh sb="7" eb="8">
      <t>ナド</t>
    </rPh>
    <phoneticPr fontId="4"/>
  </si>
  <si>
    <t xml:space="preserve"> 合計額(f＋g＋h＝c)</t>
    <phoneticPr fontId="4"/>
  </si>
  <si>
    <t>＜補助金を受けるまでの資金＞</t>
    <rPh sb="1" eb="4">
      <t>ホジョキン</t>
    </rPh>
    <rPh sb="5" eb="6">
      <t>ウ</t>
    </rPh>
    <rPh sb="11" eb="13">
      <t>シキン</t>
    </rPh>
    <phoneticPr fontId="4"/>
  </si>
  <si>
    <t xml:space="preserve"> 自己資金(i)</t>
    <phoneticPr fontId="4"/>
  </si>
  <si>
    <t xml:space="preserve"> その他（借入等）(j)</t>
    <rPh sb="5" eb="7">
      <t>カリイレ</t>
    </rPh>
    <rPh sb="7" eb="8">
      <t>ナド</t>
    </rPh>
    <phoneticPr fontId="4"/>
  </si>
  <si>
    <t xml:space="preserve"> 合計額(i＋j＝e)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</si>
</sst>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 "/>
  </numFmts>
  <fonts count="21" x14ac:knownFonts="1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6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rgb="FFFF000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8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theme="0" tint="-0.34998626667073579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6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/>
    <xf numFmtId="0" fontId="5" fillId="0" borderId="0"/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2" fillId="0" borderId="0" xfId="3" applyFont="1" applyFill="1" applyAlignment="1">
      <alignment vertical="center"/>
    </xf>
    <xf numFmtId="38" fontId="2" fillId="0" borderId="0" xfId="4" applyFont="1" applyFill="1" applyAlignment="1">
      <alignment vertical="center"/>
    </xf>
    <xf numFmtId="38" fontId="6" fillId="0" borderId="0" xfId="4" applyFont="1" applyFill="1" applyAlignment="1">
      <alignment vertical="center" shrinkToFit="1"/>
    </xf>
    <xf numFmtId="38" fontId="6" fillId="0" borderId="0" xfId="4" applyFont="1" applyFill="1" applyAlignment="1">
      <alignment horizontal="right" vertical="center"/>
    </xf>
    <xf numFmtId="38" fontId="7" fillId="0" borderId="0" xfId="4" applyFont="1" applyFill="1" applyAlignment="1">
      <alignment vertical="center"/>
    </xf>
    <xf numFmtId="38" fontId="8" fillId="0" borderId="0" xfId="4" applyFont="1" applyFill="1" applyAlignment="1">
      <alignment horizontal="right" vertical="center"/>
    </xf>
    <xf numFmtId="0" fontId="9" fillId="0" borderId="0" xfId="2" applyFont="1" applyAlignment="1">
      <alignment horizontal="center" vertical="center"/>
    </xf>
    <xf numFmtId="0" fontId="10" fillId="0" borderId="0" xfId="3" applyFont="1" applyFill="1" applyAlignment="1">
      <alignment vertical="center"/>
    </xf>
    <xf numFmtId="0" fontId="11" fillId="0" borderId="0" xfId="2" applyFont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0" fillId="0" borderId="1" xfId="3" applyFont="1" applyFill="1" applyBorder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13" fillId="0" borderId="0" xfId="3" applyFont="1" applyFill="1" applyAlignment="1">
      <alignment vertical="center"/>
    </xf>
    <xf numFmtId="38" fontId="13" fillId="0" borderId="0" xfId="4" applyFont="1" applyFill="1" applyAlignment="1">
      <alignment vertical="center"/>
    </xf>
    <xf numFmtId="0" fontId="13" fillId="0" borderId="2" xfId="3" applyFont="1" applyFill="1" applyBorder="1" applyAlignment="1">
      <alignment horizontal="right" vertical="center"/>
    </xf>
    <xf numFmtId="0" fontId="13" fillId="0" borderId="3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38" fontId="14" fillId="0" borderId="4" xfId="4" applyFont="1" applyFill="1" applyBorder="1" applyAlignment="1">
      <alignment horizontal="center" vertical="center" wrapText="1"/>
    </xf>
    <xf numFmtId="38" fontId="14" fillId="0" borderId="5" xfId="4" applyFont="1" applyFill="1" applyBorder="1" applyAlignment="1">
      <alignment horizontal="center" vertical="center" wrapText="1"/>
    </xf>
    <xf numFmtId="38" fontId="14" fillId="0" borderId="3" xfId="4" applyFont="1" applyFill="1" applyBorder="1" applyAlignment="1">
      <alignment horizontal="center" vertical="center" wrapText="1"/>
    </xf>
    <xf numFmtId="38" fontId="13" fillId="0" borderId="3" xfId="4" applyFont="1" applyFill="1" applyBorder="1" applyAlignment="1">
      <alignment horizontal="center" vertical="center" wrapText="1"/>
    </xf>
    <xf numFmtId="0" fontId="13" fillId="0" borderId="0" xfId="3" applyFont="1" applyAlignment="1">
      <alignment vertical="center"/>
    </xf>
    <xf numFmtId="0" fontId="13" fillId="0" borderId="6" xfId="3" applyFont="1" applyFill="1" applyBorder="1" applyAlignment="1">
      <alignment horizontal="center" vertical="center" wrapText="1"/>
    </xf>
    <xf numFmtId="0" fontId="14" fillId="0" borderId="6" xfId="3" applyFont="1" applyFill="1" applyBorder="1" applyAlignment="1">
      <alignment horizontal="center" vertical="center" wrapText="1"/>
    </xf>
    <xf numFmtId="38" fontId="14" fillId="0" borderId="1" xfId="4" applyFont="1" applyFill="1" applyBorder="1" applyAlignment="1">
      <alignment horizontal="center" vertical="center" wrapText="1"/>
    </xf>
    <xf numFmtId="38" fontId="14" fillId="0" borderId="6" xfId="4" applyFont="1" applyFill="1" applyBorder="1" applyAlignment="1">
      <alignment horizontal="center" vertical="center" wrapText="1"/>
    </xf>
    <xf numFmtId="38" fontId="13" fillId="0" borderId="6" xfId="4" applyFont="1" applyFill="1" applyBorder="1" applyAlignment="1">
      <alignment horizontal="center" vertical="center" wrapText="1"/>
    </xf>
    <xf numFmtId="0" fontId="13" fillId="0" borderId="0" xfId="3" applyFont="1" applyFill="1" applyAlignment="1">
      <alignment horizontal="center" vertical="center"/>
    </xf>
    <xf numFmtId="0" fontId="10" fillId="0" borderId="7" xfId="3" applyFont="1" applyFill="1" applyBorder="1" applyAlignment="1">
      <alignment horizontal="left" vertical="center" wrapText="1"/>
    </xf>
    <xf numFmtId="0" fontId="14" fillId="2" borderId="8" xfId="3" applyFont="1" applyFill="1" applyBorder="1" applyAlignment="1">
      <alignment horizontal="left" vertical="center" wrapText="1"/>
    </xf>
    <xf numFmtId="38" fontId="14" fillId="2" borderId="8" xfId="4" applyFont="1" applyFill="1" applyBorder="1" applyAlignment="1">
      <alignment horizontal="center" vertical="center" wrapText="1"/>
    </xf>
    <xf numFmtId="38" fontId="14" fillId="2" borderId="8" xfId="1" applyFont="1" applyFill="1" applyBorder="1" applyAlignment="1">
      <alignment vertical="center" wrapText="1"/>
    </xf>
    <xf numFmtId="176" fontId="13" fillId="0" borderId="8" xfId="4" applyNumberFormat="1" applyFont="1" applyFill="1" applyBorder="1" applyAlignment="1">
      <alignment vertical="center"/>
    </xf>
    <xf numFmtId="176" fontId="13" fillId="0" borderId="8" xfId="4" applyNumberFormat="1" applyFont="1" applyFill="1" applyBorder="1" applyAlignment="1" applyProtection="1">
      <alignment horizontal="right" vertical="center"/>
      <protection locked="0"/>
    </xf>
    <xf numFmtId="38" fontId="13" fillId="0" borderId="9" xfId="4" applyFont="1" applyFill="1" applyBorder="1" applyAlignment="1">
      <alignment horizontal="center" vertical="center" wrapText="1"/>
    </xf>
    <xf numFmtId="0" fontId="13" fillId="0" borderId="10" xfId="3" applyFont="1" applyFill="1" applyBorder="1" applyAlignment="1">
      <alignment horizontal="left" vertical="center" wrapText="1"/>
    </xf>
    <xf numFmtId="0" fontId="14" fillId="2" borderId="11" xfId="3" applyFont="1" applyFill="1" applyBorder="1" applyAlignment="1">
      <alignment horizontal="left" vertical="center" wrapText="1"/>
    </xf>
    <xf numFmtId="38" fontId="14" fillId="2" borderId="11" xfId="4" applyFont="1" applyFill="1" applyBorder="1" applyAlignment="1">
      <alignment horizontal="center" vertical="center" wrapText="1"/>
    </xf>
    <xf numFmtId="38" fontId="14" fillId="2" borderId="11" xfId="4" applyFont="1" applyFill="1" applyBorder="1" applyAlignment="1">
      <alignment vertical="center" wrapText="1"/>
    </xf>
    <xf numFmtId="176" fontId="13" fillId="0" borderId="11" xfId="4" applyNumberFormat="1" applyFont="1" applyFill="1" applyBorder="1" applyAlignment="1">
      <alignment vertical="center"/>
    </xf>
    <xf numFmtId="176" fontId="13" fillId="0" borderId="11" xfId="4" applyNumberFormat="1" applyFont="1" applyFill="1" applyBorder="1" applyAlignment="1" applyProtection="1">
      <alignment horizontal="right" vertical="center"/>
      <protection locked="0"/>
    </xf>
    <xf numFmtId="0" fontId="0" fillId="0" borderId="12" xfId="0" applyBorder="1" applyAlignment="1">
      <alignment horizontal="center" vertical="center" wrapText="1"/>
    </xf>
    <xf numFmtId="0" fontId="13" fillId="0" borderId="13" xfId="3" applyFont="1" applyFill="1" applyBorder="1" applyAlignment="1">
      <alignment horizontal="left" vertical="center" wrapText="1"/>
    </xf>
    <xf numFmtId="0" fontId="14" fillId="2" borderId="14" xfId="3" applyFont="1" applyFill="1" applyBorder="1" applyAlignment="1">
      <alignment horizontal="left" vertical="center" wrapText="1"/>
    </xf>
    <xf numFmtId="38" fontId="14" fillId="2" borderId="14" xfId="4" applyFont="1" applyFill="1" applyBorder="1" applyAlignment="1">
      <alignment horizontal="center" vertical="center" wrapText="1"/>
    </xf>
    <xf numFmtId="38" fontId="14" fillId="2" borderId="14" xfId="4" applyFont="1" applyFill="1" applyBorder="1" applyAlignment="1">
      <alignment vertical="center" wrapText="1"/>
    </xf>
    <xf numFmtId="176" fontId="13" fillId="0" borderId="14" xfId="4" applyNumberFormat="1" applyFont="1" applyFill="1" applyBorder="1" applyAlignment="1">
      <alignment vertical="center"/>
    </xf>
    <xf numFmtId="176" fontId="13" fillId="0" borderId="14" xfId="4" applyNumberFormat="1" applyFont="1" applyFill="1" applyBorder="1" applyAlignment="1" applyProtection="1">
      <alignment horizontal="right" vertical="center"/>
      <protection locked="0"/>
    </xf>
    <xf numFmtId="0" fontId="10" fillId="0" borderId="7" xfId="3" applyFont="1" applyFill="1" applyBorder="1" applyAlignment="1">
      <alignment horizontal="left" vertical="center" shrinkToFit="1"/>
    </xf>
    <xf numFmtId="38" fontId="14" fillId="2" borderId="8" xfId="4" applyFont="1" applyFill="1" applyBorder="1" applyAlignment="1">
      <alignment vertical="center" wrapText="1"/>
    </xf>
    <xf numFmtId="0" fontId="10" fillId="0" borderId="10" xfId="3" applyFont="1" applyFill="1" applyBorder="1" applyAlignment="1">
      <alignment horizontal="left" vertical="center" shrinkToFit="1"/>
    </xf>
    <xf numFmtId="0" fontId="10" fillId="0" borderId="13" xfId="3" applyFont="1" applyFill="1" applyBorder="1" applyAlignment="1">
      <alignment horizontal="left" vertical="center" shrinkToFit="1"/>
    </xf>
    <xf numFmtId="0" fontId="13" fillId="0" borderId="4" xfId="3" applyFont="1" applyFill="1" applyBorder="1" applyAlignment="1">
      <alignment horizontal="center" vertical="center"/>
    </xf>
    <xf numFmtId="0" fontId="13" fillId="0" borderId="5" xfId="3" applyFont="1" applyFill="1" applyBorder="1" applyAlignment="1">
      <alignment horizontal="center" vertical="center"/>
    </xf>
    <xf numFmtId="176" fontId="13" fillId="0" borderId="15" xfId="4" applyNumberFormat="1" applyFont="1" applyFill="1" applyBorder="1" applyAlignment="1">
      <alignment horizontal="right" vertical="center"/>
    </xf>
    <xf numFmtId="176" fontId="13" fillId="0" borderId="15" xfId="4" applyNumberFormat="1" applyFont="1" applyFill="1" applyBorder="1" applyAlignment="1">
      <alignment vertical="center"/>
    </xf>
    <xf numFmtId="176" fontId="13" fillId="0" borderId="1" xfId="4" applyNumberFormat="1" applyFont="1" applyFill="1" applyBorder="1" applyAlignment="1">
      <alignment vertical="center"/>
    </xf>
    <xf numFmtId="176" fontId="15" fillId="0" borderId="1" xfId="4" applyNumberFormat="1" applyFont="1" applyFill="1" applyBorder="1" applyAlignment="1">
      <alignment vertical="center"/>
    </xf>
    <xf numFmtId="0" fontId="16" fillId="0" borderId="0" xfId="3" applyFont="1" applyFill="1" applyAlignment="1">
      <alignment horizontal="center" vertical="center"/>
    </xf>
    <xf numFmtId="0" fontId="17" fillId="0" borderId="0" xfId="3" applyFont="1" applyFill="1" applyAlignment="1">
      <alignment horizontal="left" vertical="center"/>
    </xf>
    <xf numFmtId="0" fontId="13" fillId="0" borderId="0" xfId="2" applyFont="1" applyAlignment="1">
      <alignment vertical="center"/>
    </xf>
    <xf numFmtId="0" fontId="18" fillId="0" borderId="16" xfId="2" applyFont="1" applyBorder="1" applyAlignment="1">
      <alignment horizontal="right" vertical="center" wrapText="1"/>
    </xf>
    <xf numFmtId="0" fontId="18" fillId="0" borderId="0" xfId="2" applyFont="1" applyBorder="1" applyAlignment="1">
      <alignment horizontal="center" vertical="center" wrapText="1"/>
    </xf>
    <xf numFmtId="0" fontId="19" fillId="0" borderId="0" xfId="2" applyFont="1" applyBorder="1" applyAlignment="1">
      <alignment horizontal="center" vertical="center" wrapText="1"/>
    </xf>
    <xf numFmtId="0" fontId="13" fillId="0" borderId="0" xfId="5" applyFont="1" applyAlignment="1">
      <alignment horizontal="left" vertical="center"/>
    </xf>
    <xf numFmtId="0" fontId="13" fillId="0" borderId="0" xfId="5" applyFont="1" applyAlignment="1">
      <alignment horizontal="left" vertical="center" wrapText="1"/>
    </xf>
    <xf numFmtId="0" fontId="13" fillId="0" borderId="0" xfId="2" applyFont="1" applyAlignment="1"/>
    <xf numFmtId="0" fontId="13" fillId="0" borderId="0" xfId="2" applyFont="1" applyAlignment="1">
      <alignment horizontal="right" vertical="center"/>
    </xf>
    <xf numFmtId="0" fontId="13" fillId="0" borderId="0" xfId="2" applyFont="1" applyAlignment="1">
      <alignment horizontal="right" vertical="center" shrinkToFit="1"/>
    </xf>
    <xf numFmtId="0" fontId="13" fillId="0" borderId="1" xfId="2" applyFont="1" applyBorder="1" applyAlignment="1">
      <alignment horizontal="center" vertical="center" wrapText="1"/>
    </xf>
    <xf numFmtId="177" fontId="13" fillId="2" borderId="1" xfId="2" applyNumberFormat="1" applyFont="1" applyFill="1" applyBorder="1" applyAlignment="1">
      <alignment vertical="center" wrapText="1"/>
    </xf>
    <xf numFmtId="38" fontId="13" fillId="0" borderId="17" xfId="1" applyFont="1" applyFill="1" applyBorder="1" applyAlignment="1">
      <alignment horizontal="center" vertical="center" wrapText="1"/>
    </xf>
    <xf numFmtId="177" fontId="13" fillId="0" borderId="1" xfId="2" applyNumberFormat="1" applyFont="1" applyFill="1" applyBorder="1" applyAlignment="1">
      <alignment vertical="center" wrapText="1"/>
    </xf>
    <xf numFmtId="0" fontId="13" fillId="0" borderId="3" xfId="2" applyFont="1" applyBorder="1" applyAlignment="1">
      <alignment horizontal="center" vertical="center" wrapText="1"/>
    </xf>
    <xf numFmtId="177" fontId="13" fillId="2" borderId="3" xfId="2" applyNumberFormat="1" applyFont="1" applyFill="1" applyBorder="1" applyAlignment="1">
      <alignment vertical="center" wrapText="1"/>
    </xf>
    <xf numFmtId="38" fontId="13" fillId="2" borderId="3" xfId="1" applyFont="1" applyFill="1" applyBorder="1" applyAlignment="1">
      <alignment horizontal="center" vertical="center" wrapText="1"/>
    </xf>
    <xf numFmtId="0" fontId="13" fillId="0" borderId="18" xfId="2" applyFont="1" applyBorder="1" applyAlignment="1">
      <alignment horizontal="center" vertical="center" wrapText="1"/>
    </xf>
    <xf numFmtId="177" fontId="13" fillId="0" borderId="18" xfId="2" applyNumberFormat="1" applyFont="1" applyFill="1" applyBorder="1" applyAlignment="1">
      <alignment vertical="center" wrapText="1"/>
    </xf>
    <xf numFmtId="38" fontId="13" fillId="0" borderId="19" xfId="1" applyFont="1" applyFill="1" applyBorder="1" applyAlignment="1">
      <alignment horizontal="center" vertical="center" wrapText="1"/>
    </xf>
    <xf numFmtId="38" fontId="18" fillId="0" borderId="16" xfId="4" applyFont="1" applyFill="1" applyBorder="1" applyAlignment="1">
      <alignment horizontal="center" vertical="center"/>
    </xf>
    <xf numFmtId="38" fontId="10" fillId="0" borderId="0" xfId="4" applyFont="1" applyFill="1" applyAlignment="1">
      <alignment vertical="center"/>
    </xf>
  </cellXfs>
  <cellStyles count="6">
    <cellStyle name="桁区切り" xfId="1" builtinId="6"/>
    <cellStyle name="桁区切り 2" xfId="4" xr:uid="{A28391FA-35A3-4D3B-8625-F07500980F39}"/>
    <cellStyle name="標準" xfId="0" builtinId="0"/>
    <cellStyle name="標準 2" xfId="2" xr:uid="{FD4A693C-3596-4125-A93A-273346BC4ACB}"/>
    <cellStyle name="標準 2 2" xfId="5" xr:uid="{51965294-B8DA-46E5-8A61-B6E9C2790BA1}"/>
    <cellStyle name="標準_２００３年経営革新補助金申請書" xfId="3" xr:uid="{F38FDBDC-95B3-496B-8768-27CC4EA8F2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96343-76B8-4EE8-889C-5AFBAF051BA9}">
  <sheetPr>
    <tabColor rgb="FF00B050"/>
    <pageSetUpPr fitToPage="1"/>
  </sheetPr>
  <dimension ref="A1:J39"/>
  <sheetViews>
    <sheetView showZeros="0" tabSelected="1" view="pageBreakPreview" zoomScale="80" zoomScaleNormal="60" zoomScaleSheetLayoutView="80" workbookViewId="0">
      <selection activeCell="A2" sqref="A2"/>
    </sheetView>
  </sheetViews>
  <sheetFormatPr defaultColWidth="8.875" defaultRowHeight="22.1" customHeight="1" x14ac:dyDescent="0.15"/>
  <cols>
    <col min="1" max="1" width="21.625" style="9" customWidth="1"/>
    <col min="2" max="2" width="30.625" style="9" customWidth="1"/>
    <col min="3" max="4" width="4.875" style="82" customWidth="1"/>
    <col min="5" max="5" width="18.25" style="82" customWidth="1"/>
    <col min="6" max="6" width="14.125" style="82" customWidth="1"/>
    <col min="7" max="7" width="16.5" style="82" customWidth="1"/>
    <col min="8" max="8" width="14.875" style="82" bestFit="1" customWidth="1"/>
    <col min="9" max="9" width="10.125" style="9" bestFit="1" customWidth="1"/>
    <col min="10" max="10" width="3.875" style="9" customWidth="1"/>
    <col min="11" max="16384" width="8.875" style="9"/>
  </cols>
  <sheetData>
    <row r="1" spans="1:9" s="2" customFormat="1" ht="21.1" customHeight="1" x14ac:dyDescent="0.15">
      <c r="A1" s="1" t="s">
        <v>0</v>
      </c>
      <c r="C1" s="3"/>
      <c r="D1" s="3"/>
      <c r="E1" s="4"/>
      <c r="F1" s="4"/>
      <c r="G1" s="4"/>
      <c r="H1" s="5" t="s">
        <v>1</v>
      </c>
    </row>
    <row r="2" spans="1:9" s="2" customFormat="1" ht="23.1" customHeight="1" x14ac:dyDescent="0.15">
      <c r="C2" s="3"/>
      <c r="D2" s="3"/>
      <c r="E2" s="6"/>
      <c r="F2" s="6"/>
      <c r="G2" s="7"/>
      <c r="H2" s="7"/>
    </row>
    <row r="3" spans="1:9" ht="17.350000000000001" customHeight="1" x14ac:dyDescent="0.15">
      <c r="A3" s="8" t="s">
        <v>2</v>
      </c>
      <c r="B3" s="8"/>
      <c r="C3" s="8"/>
      <c r="D3" s="8"/>
      <c r="E3" s="8"/>
      <c r="F3" s="8"/>
      <c r="G3" s="8"/>
      <c r="H3" s="8"/>
    </row>
    <row r="4" spans="1:9" ht="30.1" customHeight="1" x14ac:dyDescent="0.15">
      <c r="A4" s="10"/>
      <c r="B4" s="10"/>
      <c r="C4" s="10"/>
      <c r="D4" s="10"/>
      <c r="E4" s="10"/>
      <c r="F4" s="10"/>
      <c r="G4" s="10"/>
      <c r="H4" s="10"/>
    </row>
    <row r="5" spans="1:9" ht="13.6" customHeight="1" x14ac:dyDescent="0.15">
      <c r="A5" s="10"/>
      <c r="B5" s="10"/>
      <c r="C5" s="10"/>
      <c r="D5" s="10"/>
      <c r="E5" s="10"/>
      <c r="F5" s="10"/>
      <c r="G5" s="10"/>
      <c r="H5" s="10"/>
    </row>
    <row r="6" spans="1:9" ht="25" customHeight="1" x14ac:dyDescent="0.15">
      <c r="A6" s="10"/>
      <c r="B6" s="10"/>
      <c r="C6" s="10"/>
      <c r="D6" s="11" t="s">
        <v>3</v>
      </c>
      <c r="E6" s="11"/>
      <c r="F6" s="12"/>
      <c r="G6" s="12"/>
      <c r="H6" s="12"/>
    </row>
    <row r="7" spans="1:9" ht="25" customHeight="1" x14ac:dyDescent="0.15">
      <c r="A7" s="10"/>
      <c r="B7" s="10"/>
      <c r="C7" s="10"/>
      <c r="D7" s="11" t="s">
        <v>4</v>
      </c>
      <c r="E7" s="11"/>
      <c r="F7" s="12"/>
      <c r="G7" s="12"/>
      <c r="H7" s="12"/>
    </row>
    <row r="8" spans="1:9" ht="13.6" customHeight="1" x14ac:dyDescent="0.15">
      <c r="A8" s="10"/>
      <c r="B8" s="10"/>
      <c r="C8" s="10"/>
      <c r="D8" s="10"/>
      <c r="E8" s="10"/>
      <c r="F8" s="10"/>
      <c r="G8" s="10"/>
      <c r="H8" s="10"/>
    </row>
    <row r="9" spans="1:9" ht="20.25" customHeight="1" x14ac:dyDescent="0.15">
      <c r="A9" s="13" t="s">
        <v>5</v>
      </c>
      <c r="B9" s="10"/>
      <c r="C9" s="10"/>
      <c r="D9" s="10"/>
      <c r="E9" s="10"/>
      <c r="F9" s="10"/>
      <c r="G9" s="10"/>
      <c r="H9" s="10"/>
    </row>
    <row r="10" spans="1:9" s="14" customFormat="1" ht="16.5" customHeight="1" x14ac:dyDescent="0.15">
      <c r="A10" s="14" t="s">
        <v>6</v>
      </c>
      <c r="C10" s="15"/>
      <c r="D10" s="15"/>
      <c r="E10" s="15"/>
      <c r="F10" s="15"/>
      <c r="G10" s="16" t="s">
        <v>7</v>
      </c>
      <c r="H10" s="16"/>
    </row>
    <row r="11" spans="1:9" s="14" customFormat="1" ht="29.05" customHeight="1" x14ac:dyDescent="0.15">
      <c r="A11" s="17" t="s">
        <v>8</v>
      </c>
      <c r="B11" s="18" t="s">
        <v>9</v>
      </c>
      <c r="C11" s="19" t="s">
        <v>10</v>
      </c>
      <c r="D11" s="20"/>
      <c r="E11" s="21" t="s">
        <v>11</v>
      </c>
      <c r="F11" s="22" t="s">
        <v>12</v>
      </c>
      <c r="G11" s="22" t="s">
        <v>13</v>
      </c>
      <c r="H11" s="22" t="s">
        <v>14</v>
      </c>
      <c r="I11" s="23"/>
    </row>
    <row r="12" spans="1:9" s="29" customFormat="1" ht="29.05" customHeight="1" x14ac:dyDescent="0.15">
      <c r="A12" s="24"/>
      <c r="B12" s="25"/>
      <c r="C12" s="26" t="s">
        <v>15</v>
      </c>
      <c r="D12" s="26" t="s">
        <v>16</v>
      </c>
      <c r="E12" s="27"/>
      <c r="F12" s="28"/>
      <c r="G12" s="28"/>
      <c r="H12" s="28"/>
    </row>
    <row r="13" spans="1:9" s="29" customFormat="1" ht="39.9" customHeight="1" x14ac:dyDescent="0.15">
      <c r="A13" s="30" t="s">
        <v>17</v>
      </c>
      <c r="B13" s="31"/>
      <c r="C13" s="32"/>
      <c r="D13" s="32"/>
      <c r="E13" s="33"/>
      <c r="F13" s="34">
        <f>C13*E13</f>
        <v>0</v>
      </c>
      <c r="G13" s="35">
        <f>ROUNDDOWN(F13*100/110,0)</f>
        <v>0</v>
      </c>
      <c r="H13" s="36"/>
    </row>
    <row r="14" spans="1:9" s="29" customFormat="1" ht="39.9" customHeight="1" x14ac:dyDescent="0.15">
      <c r="A14" s="37"/>
      <c r="B14" s="38"/>
      <c r="C14" s="39"/>
      <c r="D14" s="39"/>
      <c r="E14" s="40"/>
      <c r="F14" s="41">
        <f t="shared" ref="F14:F17" si="0">C14*E14</f>
        <v>0</v>
      </c>
      <c r="G14" s="42">
        <f>ROUNDDOWN(F14*100/110,0)</f>
        <v>0</v>
      </c>
      <c r="H14" s="43"/>
    </row>
    <row r="15" spans="1:9" s="29" customFormat="1" ht="39.9" customHeight="1" x14ac:dyDescent="0.15">
      <c r="A15" s="44"/>
      <c r="B15" s="45"/>
      <c r="C15" s="46"/>
      <c r="D15" s="46"/>
      <c r="E15" s="47"/>
      <c r="F15" s="48">
        <f t="shared" si="0"/>
        <v>0</v>
      </c>
      <c r="G15" s="49">
        <f>ROUNDDOWN(F15*100/110,0)</f>
        <v>0</v>
      </c>
      <c r="H15" s="43"/>
    </row>
    <row r="16" spans="1:9" s="29" customFormat="1" ht="39.9" customHeight="1" x14ac:dyDescent="0.15">
      <c r="A16" s="50" t="s">
        <v>18</v>
      </c>
      <c r="B16" s="31"/>
      <c r="C16" s="32"/>
      <c r="D16" s="32"/>
      <c r="E16" s="51"/>
      <c r="F16" s="34">
        <f t="shared" si="0"/>
        <v>0</v>
      </c>
      <c r="G16" s="35">
        <f t="shared" ref="G16:G18" si="1">ROUNDDOWN(F16*100/110,0)</f>
        <v>0</v>
      </c>
      <c r="H16" s="43"/>
    </row>
    <row r="17" spans="1:10" s="29" customFormat="1" ht="39.9" customHeight="1" x14ac:dyDescent="0.15">
      <c r="A17" s="52"/>
      <c r="B17" s="38"/>
      <c r="C17" s="39"/>
      <c r="D17" s="39"/>
      <c r="E17" s="40"/>
      <c r="F17" s="41">
        <f t="shared" si="0"/>
        <v>0</v>
      </c>
      <c r="G17" s="42">
        <f t="shared" si="1"/>
        <v>0</v>
      </c>
      <c r="H17" s="43"/>
    </row>
    <row r="18" spans="1:10" s="29" customFormat="1" ht="39.9" customHeight="1" x14ac:dyDescent="0.15">
      <c r="A18" s="53"/>
      <c r="B18" s="45"/>
      <c r="C18" s="46"/>
      <c r="D18" s="46"/>
      <c r="E18" s="47"/>
      <c r="F18" s="48">
        <f>C18*E18</f>
        <v>0</v>
      </c>
      <c r="G18" s="49">
        <f t="shared" si="1"/>
        <v>0</v>
      </c>
      <c r="H18" s="43"/>
    </row>
    <row r="19" spans="1:10" s="14" customFormat="1" ht="39.9" customHeight="1" x14ac:dyDescent="0.15">
      <c r="A19" s="54" t="s">
        <v>19</v>
      </c>
      <c r="B19" s="55"/>
      <c r="C19" s="56"/>
      <c r="D19" s="56"/>
      <c r="E19" s="57"/>
      <c r="F19" s="58">
        <f>SUM(F13:F18)</f>
        <v>0</v>
      </c>
      <c r="G19" s="58">
        <f>SUM(G13:G18)</f>
        <v>0</v>
      </c>
      <c r="H19" s="59">
        <f>IF(I19&lt;=4000000,I19,4000000)</f>
        <v>0</v>
      </c>
      <c r="I19" s="60">
        <f>ROUNDDOWN(G19*2/3,-3)</f>
        <v>0</v>
      </c>
      <c r="J19" s="61"/>
    </row>
    <row r="20" spans="1:10" s="14" customFormat="1" ht="12.9" customHeight="1" x14ac:dyDescent="0.15">
      <c r="A20" s="62"/>
      <c r="B20" s="62"/>
      <c r="C20" s="62"/>
      <c r="D20" s="63" t="str">
        <f>IF(I19&gt;10000000,"上限1000万円に達しています！","")</f>
        <v/>
      </c>
      <c r="E20" s="63"/>
      <c r="F20" s="63"/>
      <c r="G20" s="63"/>
      <c r="H20" s="63"/>
    </row>
    <row r="21" spans="1:10" s="14" customFormat="1" ht="12.9" customHeight="1" x14ac:dyDescent="0.15">
      <c r="A21" s="62"/>
      <c r="B21" s="62"/>
      <c r="C21" s="62"/>
      <c r="D21" s="64" t="str">
        <f>IF(H19&lt;500000,"下限50万円に達していません！経費を見直してください！ ","")</f>
        <v xml:space="preserve">下限50万円に達していません！経費を見直してください！ </v>
      </c>
      <c r="E21" s="64"/>
      <c r="F21" s="64"/>
      <c r="G21" s="64"/>
      <c r="H21" s="64"/>
    </row>
    <row r="22" spans="1:10" s="14" customFormat="1" ht="12.9" customHeight="1" x14ac:dyDescent="0.15">
      <c r="A22" s="62" t="s">
        <v>20</v>
      </c>
      <c r="B22" s="62"/>
      <c r="C22" s="62"/>
      <c r="D22" s="62"/>
      <c r="E22" s="62"/>
      <c r="F22" s="65"/>
      <c r="G22" s="65"/>
      <c r="H22" s="65"/>
    </row>
    <row r="23" spans="1:10" s="14" customFormat="1" ht="14.95" customHeight="1" x14ac:dyDescent="0.15">
      <c r="A23" s="66" t="s">
        <v>21</v>
      </c>
      <c r="B23" s="66"/>
      <c r="C23" s="66"/>
      <c r="D23" s="66"/>
      <c r="E23" s="66"/>
      <c r="F23" s="66"/>
      <c r="G23" s="66"/>
      <c r="H23" s="15"/>
    </row>
    <row r="24" spans="1:10" s="14" customFormat="1" ht="14.95" customHeight="1" x14ac:dyDescent="0.15">
      <c r="A24" s="67" t="s">
        <v>22</v>
      </c>
      <c r="B24" s="67"/>
      <c r="C24" s="67"/>
      <c r="D24" s="67"/>
      <c r="E24" s="67"/>
      <c r="F24" s="67"/>
      <c r="G24" s="67"/>
      <c r="H24" s="15"/>
    </row>
    <row r="25" spans="1:10" s="14" customFormat="1" ht="22.1" customHeight="1" x14ac:dyDescent="0.15">
      <c r="C25" s="15"/>
      <c r="D25" s="15"/>
      <c r="E25" s="15"/>
      <c r="F25" s="15"/>
      <c r="G25" s="15"/>
      <c r="H25" s="15"/>
    </row>
    <row r="26" spans="1:10" s="14" customFormat="1" ht="22.1" customHeight="1" x14ac:dyDescent="0.2">
      <c r="A26" s="62" t="s">
        <v>23</v>
      </c>
      <c r="B26" s="68"/>
      <c r="C26" s="68"/>
      <c r="D26" s="62"/>
      <c r="E26" s="62"/>
      <c r="F26" s="62"/>
      <c r="G26" s="69"/>
      <c r="H26" s="70"/>
    </row>
    <row r="27" spans="1:10" s="14" customFormat="1" ht="22.1" customHeight="1" x14ac:dyDescent="0.2">
      <c r="A27" s="62" t="s">
        <v>24</v>
      </c>
      <c r="B27" s="68"/>
      <c r="C27" s="68"/>
      <c r="D27" s="62"/>
      <c r="E27" s="62"/>
      <c r="F27" s="62"/>
      <c r="G27" s="69"/>
      <c r="H27" s="70" t="s">
        <v>25</v>
      </c>
    </row>
    <row r="28" spans="1:10" s="14" customFormat="1" ht="39.9" customHeight="1" x14ac:dyDescent="0.15">
      <c r="A28" s="71" t="s">
        <v>26</v>
      </c>
      <c r="B28" s="71"/>
      <c r="C28" s="71"/>
      <c r="D28" s="71" t="s">
        <v>27</v>
      </c>
      <c r="E28" s="71"/>
      <c r="F28" s="71"/>
      <c r="G28" s="71" t="s">
        <v>28</v>
      </c>
      <c r="H28" s="71"/>
    </row>
    <row r="29" spans="1:10" s="14" customFormat="1" ht="39.9" customHeight="1" x14ac:dyDescent="0.15">
      <c r="A29" s="71" t="s">
        <v>29</v>
      </c>
      <c r="B29" s="71"/>
      <c r="C29" s="71"/>
      <c r="D29" s="72"/>
      <c r="E29" s="72"/>
      <c r="F29" s="72"/>
      <c r="G29" s="73"/>
      <c r="H29" s="73"/>
    </row>
    <row r="30" spans="1:10" s="14" customFormat="1" ht="39.9" customHeight="1" x14ac:dyDescent="0.15">
      <c r="A30" s="71" t="s">
        <v>30</v>
      </c>
      <c r="B30" s="71"/>
      <c r="C30" s="71"/>
      <c r="D30" s="74">
        <f>H19</f>
        <v>0</v>
      </c>
      <c r="E30" s="74"/>
      <c r="F30" s="74"/>
      <c r="G30" s="73"/>
      <c r="H30" s="73"/>
    </row>
    <row r="31" spans="1:10" s="14" customFormat="1" ht="39.9" customHeight="1" thickBot="1" x14ac:dyDescent="0.2">
      <c r="A31" s="75" t="s">
        <v>31</v>
      </c>
      <c r="B31" s="75"/>
      <c r="C31" s="75"/>
      <c r="D31" s="76"/>
      <c r="E31" s="76"/>
      <c r="F31" s="76"/>
      <c r="G31" s="77"/>
      <c r="H31" s="77"/>
    </row>
    <row r="32" spans="1:10" s="14" customFormat="1" ht="39.9" customHeight="1" thickTop="1" x14ac:dyDescent="0.15">
      <c r="A32" s="78" t="s">
        <v>32</v>
      </c>
      <c r="B32" s="78"/>
      <c r="C32" s="78"/>
      <c r="D32" s="79">
        <f>F19</f>
        <v>0</v>
      </c>
      <c r="E32" s="79"/>
      <c r="F32" s="79"/>
      <c r="G32" s="80"/>
      <c r="H32" s="80"/>
    </row>
    <row r="33" spans="1:8" s="14" customFormat="1" ht="22.1" customHeight="1" x14ac:dyDescent="0.15">
      <c r="C33" s="15"/>
      <c r="D33" s="81" t="str">
        <f>IF((SUM(D29:F31)=F19),"","合計額が一致していません！")</f>
        <v/>
      </c>
      <c r="E33" s="81"/>
      <c r="F33" s="81"/>
      <c r="G33" s="15"/>
      <c r="H33" s="15"/>
    </row>
    <row r="34" spans="1:8" s="14" customFormat="1" ht="22.1" customHeight="1" x14ac:dyDescent="0.2">
      <c r="A34" s="62" t="s">
        <v>33</v>
      </c>
      <c r="B34" s="68"/>
      <c r="C34" s="68"/>
      <c r="D34" s="62"/>
      <c r="E34" s="62"/>
      <c r="F34" s="62"/>
      <c r="G34" s="69"/>
      <c r="H34" s="70" t="s">
        <v>25</v>
      </c>
    </row>
    <row r="35" spans="1:8" s="14" customFormat="1" ht="39.9" customHeight="1" x14ac:dyDescent="0.15">
      <c r="A35" s="71" t="s">
        <v>26</v>
      </c>
      <c r="B35" s="71"/>
      <c r="C35" s="71"/>
      <c r="D35" s="71" t="s">
        <v>27</v>
      </c>
      <c r="E35" s="71"/>
      <c r="F35" s="71"/>
      <c r="G35" s="71" t="s">
        <v>28</v>
      </c>
      <c r="H35" s="71"/>
    </row>
    <row r="36" spans="1:8" s="14" customFormat="1" ht="39.9" customHeight="1" x14ac:dyDescent="0.15">
      <c r="A36" s="71" t="s">
        <v>34</v>
      </c>
      <c r="B36" s="71"/>
      <c r="C36" s="71"/>
      <c r="D36" s="72"/>
      <c r="E36" s="72"/>
      <c r="F36" s="72"/>
      <c r="G36" s="73"/>
      <c r="H36" s="73"/>
    </row>
    <row r="37" spans="1:8" s="14" customFormat="1" ht="39.9" customHeight="1" thickBot="1" x14ac:dyDescent="0.2">
      <c r="A37" s="75" t="s">
        <v>35</v>
      </c>
      <c r="B37" s="75"/>
      <c r="C37" s="75"/>
      <c r="D37" s="76"/>
      <c r="E37" s="76"/>
      <c r="F37" s="76"/>
      <c r="G37" s="77"/>
      <c r="H37" s="77"/>
    </row>
    <row r="38" spans="1:8" s="14" customFormat="1" ht="39.9" customHeight="1" thickTop="1" x14ac:dyDescent="0.15">
      <c r="A38" s="78" t="s">
        <v>36</v>
      </c>
      <c r="B38" s="78"/>
      <c r="C38" s="78"/>
      <c r="D38" s="79">
        <f>H19</f>
        <v>0</v>
      </c>
      <c r="E38" s="79"/>
      <c r="F38" s="79"/>
      <c r="G38" s="80"/>
      <c r="H38" s="80"/>
    </row>
    <row r="39" spans="1:8" s="14" customFormat="1" ht="22.1" customHeight="1" x14ac:dyDescent="0.15">
      <c r="C39" s="15"/>
      <c r="D39" s="81" t="str">
        <f>IF((SUM(D36:F37)=H19),"","合計額が一致していません！")</f>
        <v/>
      </c>
      <c r="E39" s="81"/>
      <c r="F39" s="81"/>
      <c r="G39" s="15"/>
      <c r="H39" s="15"/>
    </row>
  </sheetData>
  <mergeCells count="51">
    <mergeCell ref="A38:C38"/>
    <mergeCell ref="D38:F38"/>
    <mergeCell ref="G38:H38"/>
    <mergeCell ref="D39:F39"/>
    <mergeCell ref="A36:C36"/>
    <mergeCell ref="D36:F36"/>
    <mergeCell ref="G36:H36"/>
    <mergeCell ref="A37:C37"/>
    <mergeCell ref="D37:F37"/>
    <mergeCell ref="G37:H37"/>
    <mergeCell ref="A32:C32"/>
    <mergeCell ref="D32:F32"/>
    <mergeCell ref="G32:H32"/>
    <mergeCell ref="D33:F33"/>
    <mergeCell ref="A35:C35"/>
    <mergeCell ref="D35:F35"/>
    <mergeCell ref="G35:H35"/>
    <mergeCell ref="A30:C30"/>
    <mergeCell ref="D30:F30"/>
    <mergeCell ref="G30:H30"/>
    <mergeCell ref="A31:C31"/>
    <mergeCell ref="D31:F31"/>
    <mergeCell ref="G31:H31"/>
    <mergeCell ref="A23:G23"/>
    <mergeCell ref="A24:G24"/>
    <mergeCell ref="A28:C28"/>
    <mergeCell ref="D28:F28"/>
    <mergeCell ref="G28:H28"/>
    <mergeCell ref="A29:C29"/>
    <mergeCell ref="D29:F29"/>
    <mergeCell ref="G29:H29"/>
    <mergeCell ref="A13:A15"/>
    <mergeCell ref="H13:H18"/>
    <mergeCell ref="A16:A18"/>
    <mergeCell ref="A19:B19"/>
    <mergeCell ref="D20:H20"/>
    <mergeCell ref="D21:H21"/>
    <mergeCell ref="G10:H10"/>
    <mergeCell ref="A11:A12"/>
    <mergeCell ref="B11:B12"/>
    <mergeCell ref="C11:D11"/>
    <mergeCell ref="E11:E12"/>
    <mergeCell ref="F11:F12"/>
    <mergeCell ref="G11:G12"/>
    <mergeCell ref="H11:H12"/>
    <mergeCell ref="G2:H2"/>
    <mergeCell ref="A3:H3"/>
    <mergeCell ref="D6:E6"/>
    <mergeCell ref="F6:H6"/>
    <mergeCell ref="D7:E7"/>
    <mergeCell ref="F7:H7"/>
  </mergeCells>
  <phoneticPr fontId="3"/>
  <dataValidations count="2">
    <dataValidation imeMode="hiragana" allowBlank="1" showInputMessage="1" showErrorMessage="1" sqref="B39:B65507 B10:B18 B1:B2 D1:D2 D10:D19 B25 D25 D33 B33 D39:D65507" xr:uid="{602319C8-BDE4-4A2F-A4AB-F2C71BAB822F}"/>
    <dataValidation imeMode="halfAlpha" allowBlank="1" showInputMessage="1" showErrorMessage="1" sqref="E40:E65507 E2 C1:C2 C10:C19 C33 E25 C25 E10:E19 C39:C65507" xr:uid="{972D2EFC-B1E2-4D4D-89E1-E93B5D348632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①ア</vt:lpstr>
      <vt:lpstr>①ア!Print_Area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吉田真智子</dc:creator>
  <cp:lastModifiedBy>吉田真智子</cp:lastModifiedBy>
  <dcterms:created xsi:type="dcterms:W3CDTF">2021-04-12T01:32:50Z</dcterms:created>
  <dcterms:modified xsi:type="dcterms:W3CDTF">2021-04-12T01:35:53Z</dcterms:modified>
</cp:coreProperties>
</file>