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optics03\創業販路\企業活動継続支援事業\2_交付要綱・様式\様式\"/>
    </mc:Choice>
  </mc:AlternateContent>
  <bookViews>
    <workbookView xWindow="0" yWindow="0" windowWidth="28800" windowHeight="12240"/>
  </bookViews>
  <sheets>
    <sheet name="小規模" sheetId="11" r:id="rId1"/>
    <sheet name="中小" sheetId="9" r:id="rId2"/>
  </sheets>
  <definedNames>
    <definedName name="_xlnm.Print_Area" localSheetId="0">小規模!$A$1:$I$41</definedName>
    <definedName name="_xlnm.Print_Area" localSheetId="1">中小!$A$1:$I$40</definedName>
  </definedNames>
  <calcPr calcId="162913"/>
</workbook>
</file>

<file path=xl/calcChain.xml><?xml version="1.0" encoding="utf-8"?>
<calcChain xmlns="http://schemas.openxmlformats.org/spreadsheetml/2006/main">
  <c r="G28" i="9" l="1"/>
  <c r="E40" i="9"/>
  <c r="H28" i="9"/>
  <c r="E41" i="11" l="1"/>
  <c r="G19" i="11" l="1"/>
  <c r="G27" i="9" l="1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H19" i="1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G10" i="11"/>
  <c r="H11" i="11" l="1"/>
  <c r="H28" i="11" s="1"/>
  <c r="G28" i="11"/>
  <c r="H10" i="11"/>
  <c r="J28" i="11" l="1"/>
  <c r="I28" i="11" s="1"/>
  <c r="G30" i="11" s="1"/>
  <c r="J28" i="9"/>
  <c r="I28" i="9" l="1"/>
  <c r="G30" i="9" s="1"/>
  <c r="G29" i="11" l="1"/>
  <c r="G29" i="9" l="1"/>
</calcChain>
</file>

<file path=xl/sharedStrings.xml><?xml version="1.0" encoding="utf-8"?>
<sst xmlns="http://schemas.openxmlformats.org/spreadsheetml/2006/main" count="76" uniqueCount="45">
  <si>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</si>
  <si>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</si>
  <si>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</si>
  <si>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</si>
  <si>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</si>
  <si>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4"/>
  </si>
  <si>
    <t>備考</t>
    <rPh sb="0" eb="2">
      <t>ビコウ</t>
    </rPh>
    <phoneticPr fontId="4"/>
  </si>
  <si>
    <t>（注）</t>
    <rPh sb="1" eb="2">
      <t>チュウ</t>
    </rPh>
    <phoneticPr fontId="4"/>
  </si>
  <si>
    <t>区　分</t>
  </si>
  <si>
    <t xml:space="preserve"> 自己資金</t>
  </si>
  <si>
    <t>補助事業に
要する経費
(c)=(a)×(b)</t>
  </si>
  <si>
    <t>【収入の部】</t>
    <rPh sb="1" eb="3">
      <t>シュウニュウ</t>
    </rPh>
    <rPh sb="4" eb="5">
      <t>ブ</t>
    </rPh>
    <phoneticPr fontId="4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</si>
  <si>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</si>
  <si>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</si>
  <si>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4"/>
  </si>
  <si>
    <t>単　価(b)</t>
  </si>
  <si>
    <t>補助対象経費</t>
    <rPh sb="0" eb="6">
      <t>ホジョタイショウケイヒ</t>
    </rPh>
    <phoneticPr fontId="3"/>
  </si>
  <si>
    <t>【支出の部】</t>
    <phoneticPr fontId="3"/>
  </si>
  <si>
    <t>【小規模事業者用】</t>
    <rPh sb="1" eb="4">
      <t>ショウキボ</t>
    </rPh>
    <rPh sb="4" eb="7">
      <t>ジギョウシャ</t>
    </rPh>
    <rPh sb="7" eb="8">
      <t>ヨウ</t>
    </rPh>
    <phoneticPr fontId="3"/>
  </si>
  <si>
    <t>補助対象経費
（消費税抜き）
(d)</t>
    <rPh sb="8" eb="11">
      <t>ショウヒゼイ</t>
    </rPh>
    <rPh sb="11" eb="12">
      <t>ヌ</t>
    </rPh>
    <phoneticPr fontId="3"/>
  </si>
  <si>
    <t>補助対象経費積算明細書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phoneticPr fontId="3"/>
  </si>
  <si>
    <t>（注）</t>
    <phoneticPr fontId="3"/>
  </si>
  <si>
    <t>補助対象事業</t>
    <rPh sb="0" eb="2">
      <t>ホジョ</t>
    </rPh>
    <rPh sb="2" eb="4">
      <t>タイショウ</t>
    </rPh>
    <rPh sb="4" eb="6">
      <t>ジギョウ</t>
    </rPh>
    <phoneticPr fontId="3"/>
  </si>
  <si>
    <t>【中小企業者用】</t>
    <rPh sb="1" eb="3">
      <t>チュウショウ</t>
    </rPh>
    <rPh sb="3" eb="5">
      <t>キギョウ</t>
    </rPh>
    <rPh sb="5" eb="6">
      <t>シャ</t>
    </rPh>
    <rPh sb="6" eb="7">
      <t>ヨウ</t>
    </rPh>
    <phoneticPr fontId="3"/>
  </si>
  <si>
    <t>補助率3/4</t>
    <rPh sb="0" eb="3">
      <t>ホジョリツ</t>
    </rPh>
    <phoneticPr fontId="3"/>
  </si>
  <si>
    <t>補助率2/3</t>
    <rPh sb="0" eb="3">
      <t>ホジョリツ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</si>
  <si>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</si>
  <si>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※ 色のついたセルを入力ください</t>
    <rPh sb="2" eb="3">
      <t>イロ</t>
    </rPh>
    <rPh sb="10" eb="12">
      <t>ニュウリョク</t>
    </rPh>
    <phoneticPr fontId="3"/>
  </si>
  <si>
    <t>合　計</t>
    <rPh sb="0" eb="1">
      <t>ゴウ</t>
    </rPh>
    <rPh sb="2" eb="3">
      <t>ケイ</t>
    </rPh>
    <phoneticPr fontId="3"/>
  </si>
  <si>
    <t xml:space="preserve"> その他（借入等）</t>
    <rPh sb="5" eb="7">
      <t>カリイレ</t>
    </rPh>
    <rPh sb="7" eb="8">
      <t>ナド</t>
    </rPh>
    <phoneticPr fontId="3"/>
  </si>
  <si>
    <t>別紙２</t>
    <rPh sb="0" eb="2">
      <t>ベッシ</t>
    </rPh>
    <phoneticPr fontId="3"/>
  </si>
  <si>
    <t>賃借料</t>
  </si>
  <si>
    <t>委託費</t>
  </si>
  <si>
    <t>機器等購入費</t>
  </si>
  <si>
    <t>謝金</t>
  </si>
  <si>
    <t>受講料</t>
  </si>
  <si>
    <t>広告宣伝費</t>
  </si>
  <si>
    <t>２　補助金下限額は、各事業①～③それぞれの補助金交付申請が１０万円を満たすこと</t>
    <rPh sb="2" eb="5">
      <t>ホジョキン</t>
    </rPh>
    <rPh sb="5" eb="7">
      <t>カゲン</t>
    </rPh>
    <rPh sb="7" eb="8">
      <t>ガク</t>
    </rPh>
    <rPh sb="10" eb="13">
      <t>カクジギョウ</t>
    </rPh>
    <rPh sb="21" eb="24">
      <t>ホジョキン</t>
    </rPh>
    <rPh sb="24" eb="28">
      <t>コウフシンセイ</t>
    </rPh>
    <rPh sb="31" eb="32">
      <t>マン</t>
    </rPh>
    <rPh sb="32" eb="33">
      <t>エン</t>
    </rPh>
    <rPh sb="34" eb="35">
      <t>ミ</t>
    </rPh>
    <phoneticPr fontId="3"/>
  </si>
  <si>
    <t>※ 補助対象経費、補助対象事業は、プルダウンより選択してください</t>
    <rPh sb="2" eb="6">
      <t>ホジョタイショウ</t>
    </rPh>
    <rPh sb="6" eb="8">
      <t>ケイヒ</t>
    </rPh>
    <rPh sb="9" eb="11">
      <t>ホジョ</t>
    </rPh>
    <rPh sb="11" eb="13">
      <t>タイショウ</t>
    </rPh>
    <rPh sb="13" eb="15">
      <t>ジギョウ</t>
    </rPh>
    <rPh sb="24" eb="26">
      <t>センタク</t>
    </rPh>
    <phoneticPr fontId="3"/>
  </si>
  <si>
    <t>補助金交付
申請額
(3/4以内)
(e)</t>
    <rPh sb="3" eb="5">
      <t>コウフ</t>
    </rPh>
    <rPh sb="14" eb="16">
      <t>イナイ</t>
    </rPh>
    <phoneticPr fontId="3"/>
  </si>
  <si>
    <t>３　補助金交付申請額は、千円未満を切り捨てる</t>
    <rPh sb="2" eb="5">
      <t>ホジョキン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</si>
  <si>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補助金交付
申請額
(2/3以内)
（e）</t>
    <rPh sb="3" eb="5">
      <t>コウフ</t>
    </rPh>
    <rPh sb="14" eb="16">
      <t>イナイ</t>
    </rPh>
    <phoneticPr fontId="3"/>
  </si>
  <si>
    <r>
      <t xml:space="preserve">単　価(b)
</t>
    </r>
    <r>
      <rPr>
        <sz val="10"/>
        <color indexed="8"/>
        <rFont val="ＭＳ ゴシック"/>
        <family val="3"/>
        <charset val="128"/>
      </rPr>
      <t>（消費税込み）</t>
    </r>
    <rPh sb="8" eb="11">
      <t>ショウヒゼイ</t>
    </rPh>
    <rPh sb="11" eb="12">
      <t>コ</t>
    </rPh>
    <phoneticPr fontId="3"/>
  </si>
  <si>
    <r>
      <t xml:space="preserve">補助対象経費
</t>
    </r>
    <r>
      <rPr>
        <sz val="10"/>
        <rFont val="ＭＳ ゴシック"/>
        <family val="3"/>
        <charset val="128"/>
      </rPr>
      <t>（消費税抜き）</t>
    </r>
    <r>
      <rPr>
        <sz val="12"/>
        <rFont val="ＭＳ ゴシック"/>
        <family val="3"/>
        <charset val="128"/>
      </rPr>
      <t xml:space="preserve">
(d)</t>
    </r>
    <rPh sb="8" eb="11">
      <t>ショウヒゼイ</t>
    </rPh>
    <rPh sb="11" eb="12">
      <t>ヌ</t>
    </rPh>
    <phoneticPr fontId="3"/>
  </si>
  <si>
    <r>
      <t xml:space="preserve">補助事業に
要する経費
</t>
    </r>
    <r>
      <rPr>
        <sz val="10"/>
        <rFont val="ＭＳ ゴシック"/>
        <family val="3"/>
        <charset val="128"/>
      </rPr>
      <t>（消費税込み）</t>
    </r>
    <r>
      <rPr>
        <sz val="12"/>
        <rFont val="ＭＳ ゴシック"/>
        <family val="3"/>
        <charset val="128"/>
      </rPr>
      <t xml:space="preserve">
(c)=(a)×(b)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</si>
</sst>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6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6" fillId="0" borderId="0" xfId="4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0" xfId="4" applyFont="1" applyAlignment="1">
      <alignment vertical="center"/>
    </xf>
    <xf numFmtId="38" fontId="11" fillId="0" borderId="1" xfId="1" applyFont="1" applyFill="1" applyBorder="1" applyAlignment="1" applyProtection="1">
      <alignment horizontal="center" vertical="center" wrapText="1"/>
    </xf>
    <xf numFmtId="0" fontId="6" fillId="0" borderId="0" xfId="4" applyFont="1" applyFill="1" applyAlignment="1">
      <alignment horizontal="center" vertical="center"/>
    </xf>
    <xf numFmtId="0" fontId="6" fillId="2" borderId="12" xfId="4" applyFont="1" applyFill="1" applyBorder="1" applyAlignment="1" applyProtection="1">
      <alignment horizontal="left" vertical="center" shrinkToFit="1"/>
      <protection locked="0"/>
    </xf>
    <xf numFmtId="0" fontId="11" fillId="2" borderId="12" xfId="4" applyFont="1" applyFill="1" applyBorder="1" applyAlignment="1" applyProtection="1">
      <alignment horizontal="left" vertical="center" wrapText="1"/>
      <protection locked="0"/>
    </xf>
    <xf numFmtId="38" fontId="11" fillId="2" borderId="12" xfId="1" applyFont="1" applyFill="1" applyBorder="1" applyAlignment="1" applyProtection="1">
      <alignment horizontal="center" vertical="center" wrapText="1"/>
      <protection locked="0"/>
    </xf>
    <xf numFmtId="176" fontId="6" fillId="0" borderId="12" xfId="1" applyNumberFormat="1" applyFont="1" applyFill="1" applyBorder="1" applyAlignment="1" applyProtection="1">
      <alignment horizontal="right" vertical="center"/>
    </xf>
    <xf numFmtId="0" fontId="6" fillId="2" borderId="13" xfId="4" applyFont="1" applyFill="1" applyBorder="1" applyAlignment="1" applyProtection="1">
      <alignment horizontal="left" vertical="center" shrinkToFit="1"/>
      <protection locked="0"/>
    </xf>
    <xf numFmtId="0" fontId="11" fillId="2" borderId="13" xfId="4" applyFont="1" applyFill="1" applyBorder="1" applyAlignment="1" applyProtection="1">
      <alignment horizontal="left" vertical="center" wrapText="1"/>
      <protection locked="0"/>
    </xf>
    <xf numFmtId="38" fontId="11" fillId="2" borderId="13" xfId="1" applyFont="1" applyFill="1" applyBorder="1" applyAlignment="1" applyProtection="1">
      <alignment horizontal="center" vertical="center" wrapText="1"/>
      <protection locked="0"/>
    </xf>
    <xf numFmtId="176" fontId="6" fillId="0" borderId="13" xfId="1" applyNumberFormat="1" applyFont="1" applyFill="1" applyBorder="1" applyAlignment="1" applyProtection="1">
      <alignment horizontal="right" vertical="center"/>
    </xf>
    <xf numFmtId="0" fontId="6" fillId="2" borderId="14" xfId="4" applyFont="1" applyFill="1" applyBorder="1" applyAlignment="1" applyProtection="1">
      <alignment horizontal="left" vertical="center" shrinkToFit="1"/>
      <protection locked="0"/>
    </xf>
    <xf numFmtId="0" fontId="11" fillId="2" borderId="14" xfId="4" applyFont="1" applyFill="1" applyBorder="1" applyAlignment="1" applyProtection="1">
      <alignment horizontal="left" vertical="center" wrapText="1"/>
      <protection locked="0"/>
    </xf>
    <xf numFmtId="38" fontId="11" fillId="2" borderId="14" xfId="1" applyFont="1" applyFill="1" applyBorder="1" applyAlignment="1" applyProtection="1">
      <alignment horizontal="center" vertical="center" wrapText="1"/>
      <protection locked="0"/>
    </xf>
    <xf numFmtId="176" fontId="6" fillId="0" borderId="14" xfId="1" applyNumberFormat="1" applyFont="1" applyFill="1" applyBorder="1" applyAlignment="1" applyProtection="1">
      <alignment horizontal="right" vertical="center"/>
    </xf>
    <xf numFmtId="0" fontId="6" fillId="2" borderId="12" xfId="4" applyFont="1" applyFill="1" applyBorder="1" applyAlignment="1" applyProtection="1">
      <alignment horizontal="left" vertical="center" wrapText="1"/>
      <protection locked="0"/>
    </xf>
    <xf numFmtId="176" fontId="6" fillId="2" borderId="12" xfId="1" applyNumberFormat="1" applyFont="1" applyFill="1" applyBorder="1" applyAlignment="1" applyProtection="1">
      <alignment horizontal="right" vertical="center"/>
      <protection locked="0"/>
    </xf>
    <xf numFmtId="176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Fill="1" applyAlignment="1">
      <alignment horizontal="left" vertical="center"/>
    </xf>
    <xf numFmtId="0" fontId="6" fillId="2" borderId="13" xfId="4" applyFont="1" applyFill="1" applyBorder="1" applyAlignment="1" applyProtection="1">
      <alignment horizontal="left" vertical="center" wrapText="1"/>
      <protection locked="0"/>
    </xf>
    <xf numFmtId="176" fontId="6" fillId="2" borderId="13" xfId="1" applyNumberFormat="1" applyFont="1" applyFill="1" applyBorder="1" applyAlignment="1" applyProtection="1">
      <alignment horizontal="right" vertical="center"/>
      <protection locked="0"/>
    </xf>
    <xf numFmtId="176" fontId="6" fillId="2" borderId="13" xfId="1" applyNumberFormat="1" applyFont="1" applyFill="1" applyBorder="1" applyAlignment="1" applyProtection="1">
      <alignment horizontal="center" vertical="center"/>
      <protection locked="0"/>
    </xf>
    <xf numFmtId="0" fontId="6" fillId="2" borderId="14" xfId="4" applyFont="1" applyFill="1" applyBorder="1" applyAlignment="1" applyProtection="1">
      <alignment horizontal="left" vertical="center" wrapText="1"/>
      <protection locked="0"/>
    </xf>
    <xf numFmtId="176" fontId="6" fillId="2" borderId="14" xfId="1" applyNumberFormat="1" applyFont="1" applyFill="1" applyBorder="1" applyAlignment="1" applyProtection="1">
      <alignment horizontal="right" vertical="center"/>
      <protection locked="0"/>
    </xf>
    <xf numFmtId="176" fontId="6" fillId="2" borderId="14" xfId="1" applyNumberFormat="1" applyFont="1" applyFill="1" applyBorder="1" applyAlignment="1" applyProtection="1">
      <alignment horizontal="center" vertical="center"/>
      <protection locked="0"/>
    </xf>
    <xf numFmtId="0" fontId="6" fillId="2" borderId="17" xfId="4" applyFont="1" applyFill="1" applyBorder="1" applyAlignment="1" applyProtection="1">
      <alignment horizontal="left" vertical="center" wrapText="1"/>
      <protection locked="0"/>
    </xf>
    <xf numFmtId="176" fontId="6" fillId="2" borderId="17" xfId="1" applyNumberFormat="1" applyFont="1" applyFill="1" applyBorder="1" applyAlignment="1" applyProtection="1">
      <alignment horizontal="right" vertical="center"/>
      <protection locked="0"/>
    </xf>
    <xf numFmtId="176" fontId="6" fillId="2" borderId="17" xfId="1" applyNumberFormat="1" applyFont="1" applyFill="1" applyBorder="1" applyAlignment="1" applyProtection="1">
      <alignment horizontal="center" vertical="center"/>
      <protection locked="0"/>
    </xf>
    <xf numFmtId="176" fontId="6" fillId="0" borderId="17" xfId="1" applyNumberFormat="1" applyFont="1" applyFill="1" applyBorder="1" applyAlignment="1" applyProtection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0" fontId="14" fillId="0" borderId="0" xfId="4" applyFont="1" applyFill="1" applyAlignment="1" applyProtection="1">
      <alignment horizontal="center" vertical="center"/>
    </xf>
    <xf numFmtId="0" fontId="6" fillId="0" borderId="0" xfId="4" applyFont="1" applyFill="1" applyAlignment="1" applyProtection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6" fillId="0" borderId="0" xfId="2" applyFont="1" applyAlignme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shrinkToFit="1"/>
    </xf>
    <xf numFmtId="38" fontId="9" fillId="0" borderId="0" xfId="1" applyFont="1" applyFill="1" applyAlignment="1">
      <alignment vertical="center"/>
    </xf>
    <xf numFmtId="38" fontId="15" fillId="0" borderId="0" xfId="1" applyFont="1" applyFill="1" applyAlignment="1">
      <alignment vertical="center"/>
    </xf>
    <xf numFmtId="38" fontId="11" fillId="0" borderId="1" xfId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 applyProtection="1">
      <alignment vertical="center"/>
    </xf>
    <xf numFmtId="0" fontId="9" fillId="2" borderId="9" xfId="4" applyFont="1" applyFill="1" applyBorder="1" applyAlignment="1" applyProtection="1">
      <alignment horizontal="left" vertical="center"/>
      <protection locked="0"/>
    </xf>
    <xf numFmtId="0" fontId="9" fillId="2" borderId="10" xfId="4" applyFont="1" applyFill="1" applyBorder="1" applyAlignment="1" applyProtection="1">
      <alignment horizontal="left" vertical="center"/>
      <protection locked="0"/>
    </xf>
    <xf numFmtId="0" fontId="9" fillId="2" borderId="11" xfId="4" applyFont="1" applyFill="1" applyBorder="1" applyAlignment="1" applyProtection="1">
      <alignment horizontal="left" vertical="center"/>
      <protection locked="0"/>
    </xf>
    <xf numFmtId="0" fontId="10" fillId="0" borderId="0" xfId="2" applyFont="1" applyAlignment="1">
      <alignment horizontal="left" vertical="center"/>
    </xf>
    <xf numFmtId="38" fontId="8" fillId="0" borderId="0" xfId="1" applyFont="1" applyFill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6" fillId="0" borderId="7" xfId="4" applyFont="1" applyFill="1" applyBorder="1" applyAlignment="1">
      <alignment horizontal="right" vertical="center"/>
    </xf>
    <xf numFmtId="0" fontId="6" fillId="0" borderId="2" xfId="4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 wrapText="1"/>
    </xf>
    <xf numFmtId="38" fontId="11" fillId="0" borderId="1" xfId="1" applyFont="1" applyFill="1" applyBorder="1" applyAlignment="1" applyProtection="1">
      <alignment horizontal="center" vertical="center" wrapText="1"/>
    </xf>
    <xf numFmtId="38" fontId="6" fillId="0" borderId="1" xfId="1" applyFont="1" applyFill="1" applyBorder="1" applyAlignment="1" applyProtection="1">
      <alignment horizontal="center" vertical="center" wrapText="1"/>
    </xf>
    <xf numFmtId="38" fontId="8" fillId="0" borderId="0" xfId="1" applyFont="1" applyFill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0" xfId="2" applyFont="1" applyBorder="1" applyAlignment="1" applyProtection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177" fontId="6" fillId="0" borderId="6" xfId="2" applyNumberFormat="1" applyFont="1" applyFill="1" applyBorder="1" applyAlignment="1" applyProtection="1">
      <alignment horizontal="right" vertical="center" wrapText="1"/>
    </xf>
    <xf numFmtId="38" fontId="6" fillId="0" borderId="6" xfId="5" applyFont="1" applyFill="1" applyBorder="1" applyAlignment="1" applyProtection="1">
      <alignment horizontal="center" vertical="center" wrapText="1"/>
      <protection locked="0"/>
    </xf>
    <xf numFmtId="177" fontId="6" fillId="2" borderId="1" xfId="2" applyNumberFormat="1" applyFont="1" applyFill="1" applyBorder="1" applyAlignment="1" applyProtection="1">
      <alignment horizontal="right" vertical="center" wrapText="1"/>
      <protection locked="0"/>
    </xf>
    <xf numFmtId="38" fontId="6" fillId="2" borderId="1" xfId="5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horizontal="center" vertical="center" wrapText="1"/>
    </xf>
    <xf numFmtId="177" fontId="6" fillId="2" borderId="2" xfId="2" applyNumberFormat="1" applyFont="1" applyFill="1" applyBorder="1" applyAlignment="1" applyProtection="1">
      <alignment horizontal="right" vertical="center" wrapText="1"/>
      <protection locked="0"/>
    </xf>
    <xf numFmtId="38" fontId="6" fillId="2" borderId="2" xfId="5" applyFont="1" applyFill="1" applyBorder="1" applyAlignment="1" applyProtection="1">
      <alignment horizontal="center" vertical="center" wrapText="1"/>
      <protection locked="0"/>
    </xf>
    <xf numFmtId="0" fontId="6" fillId="0" borderId="15" xfId="4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0" fontId="6" fillId="0" borderId="16" xfId="4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38" fontId="11" fillId="0" borderId="15" xfId="1" applyFont="1" applyFill="1" applyBorder="1" applyAlignment="1">
      <alignment horizontal="center" vertical="center" wrapText="1"/>
    </xf>
    <xf numFmtId="38" fontId="11" fillId="0" borderId="16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38" fontId="6" fillId="0" borderId="6" xfId="5" applyFont="1" applyFill="1" applyBorder="1" applyAlignment="1">
      <alignment horizontal="center" vertical="center" wrapText="1"/>
    </xf>
    <xf numFmtId="177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177" fontId="6" fillId="2" borderId="2" xfId="2" applyNumberFormat="1" applyFont="1" applyFill="1" applyBorder="1" applyAlignment="1" applyProtection="1">
      <alignment horizontal="center" vertical="center" wrapText="1"/>
      <protection locked="0"/>
    </xf>
    <xf numFmtId="177" fontId="6" fillId="0" borderId="6" xfId="2" applyNumberFormat="1" applyFont="1" applyFill="1" applyBorder="1" applyAlignment="1">
      <alignment horizontal="center" vertical="center" wrapText="1"/>
    </xf>
  </cellXfs>
  <cellStyles count="6">
    <cellStyle name="桁区切り" xfId="5" builtinId="6"/>
    <cellStyle name="桁区切り 2" xfId="1"/>
    <cellStyle name="標準" xfId="0" builtinId="0"/>
    <cellStyle name="標準 2" xfId="2"/>
    <cellStyle name="標準 2 2" xfId="3"/>
    <cellStyle name="標準_２００３年経営革新補助金申請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Zeros="0" tabSelected="1" zoomScale="60" zoomScaleNormal="60" zoomScaleSheetLayoutView="70" workbookViewId="0">
      <pane ySplit="9" topLeftCell="A10" activePane="bottomLeft" state="frozenSplit"/>
      <selection pane="bottomLeft" activeCell="O13" sqref="O13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48" customWidth="1"/>
    <col min="6" max="9" width="13.625" style="48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30</v>
      </c>
      <c r="B1" s="1"/>
      <c r="D1" s="3"/>
      <c r="E1" s="3"/>
      <c r="F1" s="3"/>
      <c r="G1" s="3"/>
      <c r="H1" s="56" t="s">
        <v>18</v>
      </c>
      <c r="I1" s="56"/>
    </row>
    <row r="2" spans="1:10" s="2" customFormat="1" ht="23.1" customHeight="1" x14ac:dyDescent="0.15">
      <c r="D2" s="3"/>
      <c r="E2" s="3"/>
      <c r="F2" s="3"/>
      <c r="G2" s="3"/>
      <c r="H2" s="64" t="s">
        <v>24</v>
      </c>
      <c r="I2" s="64"/>
    </row>
    <row r="3" spans="1:10" ht="17.25" customHeight="1" x14ac:dyDescent="0.15">
      <c r="A3" s="57" t="s">
        <v>20</v>
      </c>
      <c r="B3" s="57"/>
      <c r="C3" s="57"/>
      <c r="D3" s="57"/>
      <c r="E3" s="57"/>
      <c r="F3" s="57"/>
      <c r="G3" s="57"/>
      <c r="H3" s="57"/>
      <c r="I3" s="57"/>
    </row>
    <row r="4" spans="1:10" ht="18.75" customHeight="1" x14ac:dyDescent="0.15">
      <c r="A4" s="5"/>
      <c r="B4" s="5"/>
      <c r="C4" s="5"/>
      <c r="D4" s="5"/>
      <c r="E4" s="5"/>
      <c r="F4" s="5"/>
      <c r="G4" s="5"/>
      <c r="H4" s="5"/>
      <c r="I4" s="5"/>
    </row>
    <row r="5" spans="1:10" ht="20.25" customHeight="1" x14ac:dyDescent="0.15">
      <c r="A5" s="55" t="s">
        <v>27</v>
      </c>
      <c r="B5" s="55"/>
      <c r="C5" s="5"/>
      <c r="D5" s="5"/>
      <c r="E5" s="5"/>
      <c r="F5" s="5"/>
      <c r="G5" s="5"/>
      <c r="H5" s="5"/>
      <c r="I5" s="5"/>
    </row>
    <row r="6" spans="1:10" ht="20.25" customHeight="1" x14ac:dyDescent="0.15">
      <c r="A6" s="6" t="s">
        <v>38</v>
      </c>
      <c r="B6" s="6"/>
      <c r="C6" s="5"/>
      <c r="D6" s="5"/>
      <c r="E6" s="5"/>
      <c r="F6" s="5"/>
      <c r="G6" s="5"/>
      <c r="H6" s="5"/>
      <c r="I6" s="5"/>
    </row>
    <row r="7" spans="1:10" s="7" customFormat="1" ht="16.5" customHeight="1" x14ac:dyDescent="0.15">
      <c r="A7" s="7" t="s">
        <v>17</v>
      </c>
      <c r="D7" s="8"/>
      <c r="E7" s="8"/>
      <c r="F7" s="8"/>
      <c r="G7" s="8"/>
      <c r="H7" s="58" t="s">
        <v>2</v>
      </c>
      <c r="I7" s="58"/>
    </row>
    <row r="8" spans="1:10" s="7" customFormat="1" ht="27.95" customHeight="1" x14ac:dyDescent="0.15">
      <c r="A8" s="59" t="s">
        <v>26</v>
      </c>
      <c r="B8" s="59" t="s">
        <v>22</v>
      </c>
      <c r="C8" s="61" t="s">
        <v>1</v>
      </c>
      <c r="D8" s="62" t="s">
        <v>13</v>
      </c>
      <c r="E8" s="62"/>
      <c r="F8" s="62" t="s">
        <v>42</v>
      </c>
      <c r="G8" s="63" t="s">
        <v>44</v>
      </c>
      <c r="H8" s="63" t="s">
        <v>43</v>
      </c>
      <c r="I8" s="63" t="s">
        <v>39</v>
      </c>
      <c r="J8" s="9"/>
    </row>
    <row r="9" spans="1:10" s="11" customFormat="1" ht="27.95" customHeight="1" x14ac:dyDescent="0.15">
      <c r="A9" s="60"/>
      <c r="B9" s="60"/>
      <c r="C9" s="61"/>
      <c r="D9" s="10" t="s">
        <v>0</v>
      </c>
      <c r="E9" s="10" t="s">
        <v>3</v>
      </c>
      <c r="F9" s="62"/>
      <c r="G9" s="63"/>
      <c r="H9" s="63"/>
      <c r="I9" s="63"/>
    </row>
    <row r="10" spans="1:10" s="11" customFormat="1" ht="39.950000000000003" customHeight="1" x14ac:dyDescent="0.15">
      <c r="A10" s="52" t="s">
        <v>31</v>
      </c>
      <c r="B10" s="12"/>
      <c r="C10" s="13"/>
      <c r="D10" s="14"/>
      <c r="E10" s="14"/>
      <c r="F10" s="14"/>
      <c r="G10" s="15">
        <f>D10*F10</f>
        <v>0</v>
      </c>
      <c r="H10" s="15">
        <f t="shared" ref="H10:H27" si="0">ROUNDDOWN(G10*100/110,0)</f>
        <v>0</v>
      </c>
      <c r="I10" s="68"/>
    </row>
    <row r="11" spans="1:10" s="11" customFormat="1" ht="39.950000000000003" customHeight="1" x14ac:dyDescent="0.15">
      <c r="A11" s="53"/>
      <c r="B11" s="16"/>
      <c r="C11" s="17"/>
      <c r="D11" s="18"/>
      <c r="E11" s="18"/>
      <c r="F11" s="18"/>
      <c r="G11" s="19">
        <f t="shared" ref="G11:G27" si="1">D11*F11</f>
        <v>0</v>
      </c>
      <c r="H11" s="19">
        <f t="shared" si="0"/>
        <v>0</v>
      </c>
      <c r="I11" s="69"/>
    </row>
    <row r="12" spans="1:10" s="11" customFormat="1" ht="39.950000000000003" customHeight="1" x14ac:dyDescent="0.15">
      <c r="A12" s="54"/>
      <c r="B12" s="20"/>
      <c r="C12" s="21"/>
      <c r="D12" s="22"/>
      <c r="E12" s="22"/>
      <c r="F12" s="22"/>
      <c r="G12" s="23">
        <f t="shared" si="1"/>
        <v>0</v>
      </c>
      <c r="H12" s="23">
        <f>ROUNDDOWN(G12*100/110,0)</f>
        <v>0</v>
      </c>
      <c r="I12" s="69"/>
    </row>
    <row r="13" spans="1:10" s="11" customFormat="1" ht="39.950000000000003" customHeight="1" x14ac:dyDescent="0.15">
      <c r="A13" s="52" t="s">
        <v>33</v>
      </c>
      <c r="B13" s="12"/>
      <c r="C13" s="13"/>
      <c r="D13" s="14"/>
      <c r="E13" s="14"/>
      <c r="F13" s="14"/>
      <c r="G13" s="15">
        <f t="shared" si="1"/>
        <v>0</v>
      </c>
      <c r="H13" s="15">
        <f t="shared" si="0"/>
        <v>0</v>
      </c>
      <c r="I13" s="69"/>
    </row>
    <row r="14" spans="1:10" s="11" customFormat="1" ht="39.950000000000003" customHeight="1" x14ac:dyDescent="0.15">
      <c r="A14" s="53"/>
      <c r="B14" s="16"/>
      <c r="C14" s="17"/>
      <c r="D14" s="18"/>
      <c r="E14" s="18"/>
      <c r="F14" s="18"/>
      <c r="G14" s="19">
        <f t="shared" si="1"/>
        <v>0</v>
      </c>
      <c r="H14" s="19">
        <f t="shared" si="0"/>
        <v>0</v>
      </c>
      <c r="I14" s="69"/>
    </row>
    <row r="15" spans="1:10" s="11" customFormat="1" ht="39.950000000000003" customHeight="1" x14ac:dyDescent="0.15">
      <c r="A15" s="54"/>
      <c r="B15" s="20"/>
      <c r="C15" s="21"/>
      <c r="D15" s="22"/>
      <c r="E15" s="22"/>
      <c r="F15" s="22"/>
      <c r="G15" s="23">
        <f t="shared" si="1"/>
        <v>0</v>
      </c>
      <c r="H15" s="23">
        <f t="shared" si="0"/>
        <v>0</v>
      </c>
      <c r="I15" s="69"/>
    </row>
    <row r="16" spans="1:10" s="11" customFormat="1" ht="39.950000000000003" customHeight="1" x14ac:dyDescent="0.15">
      <c r="A16" s="52" t="s">
        <v>32</v>
      </c>
      <c r="B16" s="12"/>
      <c r="C16" s="13"/>
      <c r="D16" s="14"/>
      <c r="E16" s="14"/>
      <c r="F16" s="14"/>
      <c r="G16" s="15">
        <f t="shared" si="1"/>
        <v>0</v>
      </c>
      <c r="H16" s="15">
        <f t="shared" si="0"/>
        <v>0</v>
      </c>
      <c r="I16" s="69"/>
    </row>
    <row r="17" spans="1:14" s="11" customFormat="1" ht="39.950000000000003" customHeight="1" x14ac:dyDescent="0.15">
      <c r="A17" s="53"/>
      <c r="B17" s="16"/>
      <c r="C17" s="17"/>
      <c r="D17" s="18"/>
      <c r="E17" s="18"/>
      <c r="F17" s="18"/>
      <c r="G17" s="19">
        <f t="shared" si="1"/>
        <v>0</v>
      </c>
      <c r="H17" s="19">
        <f t="shared" si="0"/>
        <v>0</v>
      </c>
      <c r="I17" s="69"/>
    </row>
    <row r="18" spans="1:14" s="11" customFormat="1" ht="39.950000000000003" customHeight="1" x14ac:dyDescent="0.15">
      <c r="A18" s="54"/>
      <c r="B18" s="20"/>
      <c r="C18" s="21"/>
      <c r="D18" s="22"/>
      <c r="E18" s="22"/>
      <c r="F18" s="22"/>
      <c r="G18" s="23">
        <f t="shared" si="1"/>
        <v>0</v>
      </c>
      <c r="H18" s="23">
        <f t="shared" si="0"/>
        <v>0</v>
      </c>
      <c r="I18" s="69"/>
    </row>
    <row r="19" spans="1:14" s="7" customFormat="1" ht="39.950000000000003" customHeight="1" x14ac:dyDescent="0.15">
      <c r="A19" s="52" t="s">
        <v>34</v>
      </c>
      <c r="B19" s="12"/>
      <c r="C19" s="24"/>
      <c r="D19" s="25"/>
      <c r="E19" s="26"/>
      <c r="F19" s="25"/>
      <c r="G19" s="15">
        <f t="shared" si="1"/>
        <v>0</v>
      </c>
      <c r="H19" s="15">
        <f t="shared" si="0"/>
        <v>0</v>
      </c>
      <c r="I19" s="69"/>
      <c r="J19" s="27"/>
      <c r="K19" s="28"/>
    </row>
    <row r="20" spans="1:14" s="7" customFormat="1" ht="39.950000000000003" customHeight="1" x14ac:dyDescent="0.15">
      <c r="A20" s="53"/>
      <c r="B20" s="16"/>
      <c r="C20" s="29"/>
      <c r="D20" s="30"/>
      <c r="E20" s="31"/>
      <c r="F20" s="30"/>
      <c r="G20" s="19">
        <f t="shared" si="1"/>
        <v>0</v>
      </c>
      <c r="H20" s="19">
        <f t="shared" si="0"/>
        <v>0</v>
      </c>
      <c r="I20" s="69"/>
      <c r="J20" s="27"/>
      <c r="K20" s="28"/>
    </row>
    <row r="21" spans="1:14" s="7" customFormat="1" ht="39.950000000000003" customHeight="1" x14ac:dyDescent="0.15">
      <c r="A21" s="54"/>
      <c r="B21" s="20"/>
      <c r="C21" s="32"/>
      <c r="D21" s="33"/>
      <c r="E21" s="34"/>
      <c r="F21" s="33"/>
      <c r="G21" s="23">
        <f t="shared" si="1"/>
        <v>0</v>
      </c>
      <c r="H21" s="23">
        <f t="shared" si="0"/>
        <v>0</v>
      </c>
      <c r="I21" s="69"/>
      <c r="J21" s="27"/>
      <c r="K21" s="28"/>
    </row>
    <row r="22" spans="1:14" s="7" customFormat="1" ht="39.950000000000003" customHeight="1" x14ac:dyDescent="0.15">
      <c r="A22" s="52" t="s">
        <v>35</v>
      </c>
      <c r="B22" s="12"/>
      <c r="C22" s="24"/>
      <c r="D22" s="25"/>
      <c r="E22" s="26"/>
      <c r="F22" s="25"/>
      <c r="G22" s="15">
        <f t="shared" si="1"/>
        <v>0</v>
      </c>
      <c r="H22" s="15">
        <f t="shared" si="0"/>
        <v>0</v>
      </c>
      <c r="I22" s="69"/>
      <c r="J22" s="27"/>
      <c r="K22" s="28"/>
    </row>
    <row r="23" spans="1:14" s="7" customFormat="1" ht="39.950000000000003" customHeight="1" x14ac:dyDescent="0.15">
      <c r="A23" s="53"/>
      <c r="B23" s="16"/>
      <c r="C23" s="29"/>
      <c r="D23" s="30"/>
      <c r="E23" s="31"/>
      <c r="F23" s="30"/>
      <c r="G23" s="19">
        <f t="shared" si="1"/>
        <v>0</v>
      </c>
      <c r="H23" s="19">
        <f t="shared" si="0"/>
        <v>0</v>
      </c>
      <c r="I23" s="69"/>
      <c r="J23" s="27"/>
      <c r="K23" s="28"/>
    </row>
    <row r="24" spans="1:14" s="7" customFormat="1" ht="39.950000000000003" customHeight="1" x14ac:dyDescent="0.15">
      <c r="A24" s="54"/>
      <c r="B24" s="20"/>
      <c r="C24" s="32"/>
      <c r="D24" s="33"/>
      <c r="E24" s="34"/>
      <c r="F24" s="33"/>
      <c r="G24" s="23">
        <f t="shared" si="1"/>
        <v>0</v>
      </c>
      <c r="H24" s="23">
        <f t="shared" si="0"/>
        <v>0</v>
      </c>
      <c r="I24" s="69"/>
      <c r="J24" s="27"/>
      <c r="K24" s="28"/>
    </row>
    <row r="25" spans="1:14" s="7" customFormat="1" ht="39.950000000000003" customHeight="1" x14ac:dyDescent="0.15">
      <c r="A25" s="52" t="s">
        <v>36</v>
      </c>
      <c r="B25" s="12"/>
      <c r="C25" s="24"/>
      <c r="D25" s="25"/>
      <c r="E25" s="26"/>
      <c r="F25" s="25"/>
      <c r="G25" s="15">
        <f t="shared" si="1"/>
        <v>0</v>
      </c>
      <c r="H25" s="15">
        <f t="shared" si="0"/>
        <v>0</v>
      </c>
      <c r="I25" s="69"/>
      <c r="J25" s="27"/>
      <c r="K25" s="28"/>
    </row>
    <row r="26" spans="1:14" s="7" customFormat="1" ht="39.950000000000003" customHeight="1" x14ac:dyDescent="0.15">
      <c r="A26" s="53"/>
      <c r="B26" s="16"/>
      <c r="C26" s="29"/>
      <c r="D26" s="30"/>
      <c r="E26" s="31"/>
      <c r="F26" s="30"/>
      <c r="G26" s="19">
        <f t="shared" si="1"/>
        <v>0</v>
      </c>
      <c r="H26" s="19">
        <f t="shared" si="0"/>
        <v>0</v>
      </c>
      <c r="I26" s="69"/>
      <c r="J26" s="27"/>
      <c r="K26" s="28"/>
    </row>
    <row r="27" spans="1:14" s="7" customFormat="1" ht="39.950000000000003" customHeight="1" x14ac:dyDescent="0.15">
      <c r="A27" s="54"/>
      <c r="B27" s="20"/>
      <c r="C27" s="35"/>
      <c r="D27" s="36"/>
      <c r="E27" s="37"/>
      <c r="F27" s="36"/>
      <c r="G27" s="38">
        <f t="shared" si="1"/>
        <v>0</v>
      </c>
      <c r="H27" s="38">
        <f t="shared" si="0"/>
        <v>0</v>
      </c>
      <c r="I27" s="69"/>
      <c r="J27" s="27"/>
      <c r="K27" s="28"/>
    </row>
    <row r="28" spans="1:14" s="7" customFormat="1" ht="39.950000000000003" customHeight="1" x14ac:dyDescent="0.15">
      <c r="A28" s="78" t="s">
        <v>28</v>
      </c>
      <c r="B28" s="79"/>
      <c r="C28" s="80"/>
      <c r="D28" s="39"/>
      <c r="E28" s="39"/>
      <c r="F28" s="39"/>
      <c r="G28" s="40">
        <f>SUM(G10:G27)</f>
        <v>0</v>
      </c>
      <c r="H28" s="40">
        <f>SUM(H10:H27)</f>
        <v>0</v>
      </c>
      <c r="I28" s="40">
        <f>ROUNDDOWN(J28,-3)</f>
        <v>0</v>
      </c>
      <c r="J28" s="41">
        <f>ROUNDDOWN(H28*3/4,0)</f>
        <v>0</v>
      </c>
      <c r="K28" s="28"/>
      <c r="N28" s="42"/>
    </row>
    <row r="29" spans="1:14" s="7" customFormat="1" ht="12.95" customHeight="1" x14ac:dyDescent="0.15">
      <c r="A29" s="1"/>
      <c r="B29" s="1"/>
      <c r="C29" s="1"/>
      <c r="D29" s="1"/>
      <c r="E29" s="1"/>
      <c r="F29" s="1"/>
      <c r="G29" s="66" t="str">
        <f>IF(I28&gt;1000000,"上限100万円を越えています！減額して下さい ","")</f>
        <v/>
      </c>
      <c r="H29" s="66"/>
      <c r="I29" s="66"/>
    </row>
    <row r="30" spans="1:14" s="7" customFormat="1" ht="12.95" customHeight="1" x14ac:dyDescent="0.15">
      <c r="A30" s="1" t="s">
        <v>21</v>
      </c>
      <c r="B30" s="1"/>
      <c r="C30" s="1"/>
      <c r="D30" s="1"/>
      <c r="E30" s="1"/>
      <c r="F30" s="1"/>
      <c r="G30" s="67" t="str">
        <f>IF(I28&lt;100000,"下限10万円に達していません！ ","")</f>
        <v xml:space="preserve">下限10万円に達していません！ </v>
      </c>
      <c r="H30" s="67"/>
      <c r="I30" s="67"/>
    </row>
    <row r="31" spans="1:14" s="7" customFormat="1" ht="15" customHeight="1" x14ac:dyDescent="0.15">
      <c r="A31" s="81" t="s">
        <v>5</v>
      </c>
      <c r="B31" s="81"/>
      <c r="C31" s="81"/>
      <c r="D31" s="81"/>
      <c r="E31" s="81"/>
      <c r="F31" s="81"/>
      <c r="G31" s="81"/>
      <c r="H31" s="81"/>
      <c r="I31" s="8"/>
    </row>
    <row r="32" spans="1:14" s="7" customFormat="1" ht="15" customHeight="1" x14ac:dyDescent="0.15">
      <c r="A32" s="43" t="s">
        <v>37</v>
      </c>
      <c r="B32" s="43"/>
      <c r="C32" s="43"/>
      <c r="D32" s="43"/>
      <c r="E32" s="43"/>
      <c r="F32" s="43"/>
      <c r="G32" s="43"/>
      <c r="H32" s="43"/>
      <c r="I32" s="8"/>
    </row>
    <row r="33" spans="1:9" s="7" customFormat="1" ht="15" customHeight="1" x14ac:dyDescent="0.15">
      <c r="A33" s="82" t="s">
        <v>40</v>
      </c>
      <c r="B33" s="82"/>
      <c r="C33" s="82"/>
      <c r="D33" s="82"/>
      <c r="E33" s="82"/>
      <c r="F33" s="82"/>
      <c r="G33" s="82"/>
      <c r="H33" s="82"/>
      <c r="I33" s="8"/>
    </row>
    <row r="34" spans="1:9" s="7" customFormat="1" ht="12.95" customHeight="1" x14ac:dyDescent="0.15">
      <c r="A34" s="44"/>
      <c r="B34" s="44"/>
      <c r="C34" s="44"/>
      <c r="D34" s="44"/>
      <c r="E34" s="44"/>
      <c r="F34" s="44"/>
      <c r="G34" s="44"/>
      <c r="H34" s="44"/>
      <c r="I34" s="8"/>
    </row>
    <row r="35" spans="1:9" s="7" customFormat="1" ht="22.15" customHeight="1" x14ac:dyDescent="0.15">
      <c r="D35" s="8"/>
      <c r="E35" s="8"/>
      <c r="F35" s="8"/>
      <c r="G35" s="8"/>
      <c r="H35" s="8"/>
      <c r="I35" s="8"/>
    </row>
    <row r="36" spans="1:9" s="7" customFormat="1" ht="22.15" customHeight="1" x14ac:dyDescent="0.15">
      <c r="A36" s="1" t="s">
        <v>11</v>
      </c>
      <c r="B36" s="1"/>
      <c r="C36" s="45"/>
      <c r="D36" s="45"/>
      <c r="E36" s="1"/>
      <c r="F36" s="1"/>
      <c r="G36" s="1"/>
      <c r="H36" s="46"/>
      <c r="I36" s="47" t="s">
        <v>2</v>
      </c>
    </row>
    <row r="37" spans="1:9" s="7" customFormat="1" ht="39.950000000000003" customHeight="1" x14ac:dyDescent="0.15">
      <c r="A37" s="65" t="s">
        <v>8</v>
      </c>
      <c r="B37" s="65"/>
      <c r="C37" s="65"/>
      <c r="D37" s="65"/>
      <c r="E37" s="65" t="s">
        <v>14</v>
      </c>
      <c r="F37" s="65"/>
      <c r="G37" s="65"/>
      <c r="H37" s="65" t="s">
        <v>6</v>
      </c>
      <c r="I37" s="65"/>
    </row>
    <row r="38" spans="1:9" s="7" customFormat="1" ht="39.950000000000003" customHeight="1" x14ac:dyDescent="0.15">
      <c r="A38" s="65" t="s">
        <v>9</v>
      </c>
      <c r="B38" s="65"/>
      <c r="C38" s="65"/>
      <c r="D38" s="65"/>
      <c r="E38" s="73"/>
      <c r="F38" s="73"/>
      <c r="G38" s="73"/>
      <c r="H38" s="74"/>
      <c r="I38" s="74"/>
    </row>
    <row r="39" spans="1:9" s="7" customFormat="1" ht="39.950000000000003" customHeight="1" x14ac:dyDescent="0.15">
      <c r="A39" s="65" t="s">
        <v>12</v>
      </c>
      <c r="B39" s="65"/>
      <c r="C39" s="65"/>
      <c r="D39" s="65"/>
      <c r="E39" s="73"/>
      <c r="F39" s="73"/>
      <c r="G39" s="73"/>
      <c r="H39" s="74"/>
      <c r="I39" s="74"/>
    </row>
    <row r="40" spans="1:9" s="7" customFormat="1" ht="39.950000000000003" customHeight="1" thickBot="1" x14ac:dyDescent="0.2">
      <c r="A40" s="75" t="s">
        <v>29</v>
      </c>
      <c r="B40" s="75"/>
      <c r="C40" s="75"/>
      <c r="D40" s="75"/>
      <c r="E40" s="76"/>
      <c r="F40" s="76"/>
      <c r="G40" s="76"/>
      <c r="H40" s="77"/>
      <c r="I40" s="77"/>
    </row>
    <row r="41" spans="1:9" s="7" customFormat="1" ht="39.950000000000003" customHeight="1" thickTop="1" x14ac:dyDescent="0.15">
      <c r="A41" s="70" t="s">
        <v>4</v>
      </c>
      <c r="B41" s="70"/>
      <c r="C41" s="70"/>
      <c r="D41" s="70"/>
      <c r="E41" s="71">
        <f>SUM(E38:G40)</f>
        <v>0</v>
      </c>
      <c r="F41" s="71"/>
      <c r="G41" s="71"/>
      <c r="H41" s="72"/>
      <c r="I41" s="72"/>
    </row>
  </sheetData>
  <sheetProtection password="CC1D" sheet="1" objects="1" scenarios="1"/>
  <mergeCells count="40">
    <mergeCell ref="I10:I27"/>
    <mergeCell ref="A41:D41"/>
    <mergeCell ref="E41:G41"/>
    <mergeCell ref="H41:I41"/>
    <mergeCell ref="A39:D39"/>
    <mergeCell ref="E39:G39"/>
    <mergeCell ref="H39:I39"/>
    <mergeCell ref="A40:D40"/>
    <mergeCell ref="E40:G40"/>
    <mergeCell ref="H40:I40"/>
    <mergeCell ref="A38:D38"/>
    <mergeCell ref="E38:G38"/>
    <mergeCell ref="H38:I38"/>
    <mergeCell ref="A28:C28"/>
    <mergeCell ref="A31:H31"/>
    <mergeCell ref="A33:H33"/>
    <mergeCell ref="A37:D37"/>
    <mergeCell ref="E37:G37"/>
    <mergeCell ref="H37:I37"/>
    <mergeCell ref="G29:I29"/>
    <mergeCell ref="G30:I30"/>
    <mergeCell ref="H1:I1"/>
    <mergeCell ref="A3:I3"/>
    <mergeCell ref="H7:I7"/>
    <mergeCell ref="A8:A9"/>
    <mergeCell ref="C8:C9"/>
    <mergeCell ref="D8:E8"/>
    <mergeCell ref="F8:F9"/>
    <mergeCell ref="G8:G9"/>
    <mergeCell ref="H8:H9"/>
    <mergeCell ref="I8:I9"/>
    <mergeCell ref="B8:B9"/>
    <mergeCell ref="H2:I2"/>
    <mergeCell ref="A22:A24"/>
    <mergeCell ref="A25:A27"/>
    <mergeCell ref="A5:B5"/>
    <mergeCell ref="A10:A12"/>
    <mergeCell ref="A13:A15"/>
    <mergeCell ref="A16:A18"/>
    <mergeCell ref="A19:A21"/>
  </mergeCells>
  <phoneticPr fontId="3"/>
  <dataValidations count="4">
    <dataValidation imeMode="halfAlpha" allowBlank="1" showInputMessage="1" showErrorMessage="1" sqref="F1:F2 D1:D2 F42:F65518 F35 D35 D42:D65518 D7:D28 F7:F28"/>
    <dataValidation imeMode="hiragana" allowBlank="1" showInputMessage="1" showErrorMessage="1" sqref="E1:E2 C1:C2 C42:C65518 C35 E35 E42:E65518 E7:E28 C7:C27"/>
    <dataValidation type="list" allowBlank="1" showInputMessage="1" showErrorMessage="1" sqref="B10:B27">
      <formula1>"①働き方改革・職場環境整備,②人材育成,③販路開拓"</formula1>
    </dataValidation>
    <dataValidation type="list" allowBlank="1" showInputMessage="1" showErrorMessage="1" sqref="A10:A27">
      <formula1>"賃借料,機器等購入費,委託費,謝金,受講料,広告宣伝費"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Zeros="0" zoomScale="50" zoomScaleNormal="50" workbookViewId="0">
      <pane ySplit="9" topLeftCell="A10" activePane="bottomLeft" state="frozenSplit"/>
      <selection pane="bottomLeft" activeCell="U28" sqref="U28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48" customWidth="1"/>
    <col min="6" max="6" width="10.5" style="48" bestFit="1" customWidth="1"/>
    <col min="7" max="7" width="14.125" style="48" customWidth="1"/>
    <col min="8" max="8" width="15.5" style="48" customWidth="1"/>
    <col min="9" max="9" width="10.75" style="48" bestFit="1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30</v>
      </c>
      <c r="B1" s="1"/>
      <c r="D1" s="3"/>
      <c r="E1" s="3"/>
      <c r="F1" s="56" t="s">
        <v>23</v>
      </c>
      <c r="G1" s="56"/>
      <c r="H1" s="56"/>
      <c r="I1" s="56"/>
    </row>
    <row r="2" spans="1:10" s="2" customFormat="1" ht="23.1" customHeight="1" x14ac:dyDescent="0.15">
      <c r="D2" s="3"/>
      <c r="E2" s="3"/>
      <c r="F2" s="49"/>
      <c r="G2" s="49"/>
      <c r="H2" s="64" t="s">
        <v>25</v>
      </c>
      <c r="I2" s="64"/>
    </row>
    <row r="3" spans="1:10" ht="17.25" customHeight="1" x14ac:dyDescent="0.15">
      <c r="A3" s="57" t="s">
        <v>20</v>
      </c>
      <c r="B3" s="57"/>
      <c r="C3" s="57"/>
      <c r="D3" s="57"/>
      <c r="E3" s="57"/>
      <c r="F3" s="57"/>
      <c r="G3" s="57"/>
      <c r="H3" s="57"/>
      <c r="I3" s="57"/>
    </row>
    <row r="4" spans="1:10" ht="17.25" customHeight="1" x14ac:dyDescent="0.15">
      <c r="A4" s="5"/>
      <c r="B4" s="5"/>
      <c r="C4" s="5"/>
      <c r="D4" s="5"/>
      <c r="E4" s="5"/>
      <c r="F4" s="5"/>
      <c r="G4" s="5"/>
      <c r="H4" s="5"/>
      <c r="I4" s="5"/>
    </row>
    <row r="5" spans="1:10" ht="20.25" customHeight="1" x14ac:dyDescent="0.15">
      <c r="A5" s="55" t="s">
        <v>27</v>
      </c>
      <c r="B5" s="55"/>
      <c r="C5" s="5"/>
      <c r="D5" s="5"/>
      <c r="E5" s="5"/>
      <c r="F5" s="5"/>
      <c r="G5" s="5"/>
      <c r="H5" s="5"/>
      <c r="I5" s="5"/>
    </row>
    <row r="6" spans="1:10" ht="20.25" customHeight="1" x14ac:dyDescent="0.15">
      <c r="A6" s="6" t="s">
        <v>38</v>
      </c>
      <c r="B6" s="6"/>
      <c r="C6" s="5"/>
      <c r="D6" s="5"/>
      <c r="E6" s="5"/>
      <c r="F6" s="5"/>
      <c r="G6" s="5"/>
      <c r="H6" s="5"/>
      <c r="I6" s="5"/>
    </row>
    <row r="7" spans="1:10" s="7" customFormat="1" ht="16.5" customHeight="1" x14ac:dyDescent="0.15">
      <c r="A7" s="7" t="s">
        <v>17</v>
      </c>
      <c r="D7" s="8"/>
      <c r="E7" s="8"/>
      <c r="F7" s="8"/>
      <c r="G7" s="8"/>
      <c r="H7" s="58" t="s">
        <v>2</v>
      </c>
      <c r="I7" s="58"/>
    </row>
    <row r="8" spans="1:10" s="7" customFormat="1" ht="27.95" customHeight="1" x14ac:dyDescent="0.15">
      <c r="A8" s="84" t="s">
        <v>16</v>
      </c>
      <c r="B8" s="84" t="s">
        <v>22</v>
      </c>
      <c r="C8" s="90" t="s">
        <v>1</v>
      </c>
      <c r="D8" s="86" t="s">
        <v>13</v>
      </c>
      <c r="E8" s="87"/>
      <c r="F8" s="92" t="s">
        <v>15</v>
      </c>
      <c r="G8" s="88" t="s">
        <v>10</v>
      </c>
      <c r="H8" s="88" t="s">
        <v>19</v>
      </c>
      <c r="I8" s="88" t="s">
        <v>41</v>
      </c>
      <c r="J8" s="9"/>
    </row>
    <row r="9" spans="1:10" s="11" customFormat="1" ht="27.95" customHeight="1" x14ac:dyDescent="0.15">
      <c r="A9" s="85"/>
      <c r="B9" s="85"/>
      <c r="C9" s="91"/>
      <c r="D9" s="50" t="s">
        <v>0</v>
      </c>
      <c r="E9" s="50" t="s">
        <v>3</v>
      </c>
      <c r="F9" s="93"/>
      <c r="G9" s="89"/>
      <c r="H9" s="89"/>
      <c r="I9" s="89"/>
    </row>
    <row r="10" spans="1:10" s="11" customFormat="1" ht="39.950000000000003" customHeight="1" x14ac:dyDescent="0.15">
      <c r="A10" s="52" t="s">
        <v>31</v>
      </c>
      <c r="B10" s="12"/>
      <c r="C10" s="13"/>
      <c r="D10" s="14"/>
      <c r="E10" s="14"/>
      <c r="F10" s="14"/>
      <c r="G10" s="15">
        <f>D10*F10</f>
        <v>0</v>
      </c>
      <c r="H10" s="15">
        <f t="shared" ref="H10:H27" si="0">ROUNDDOWN(G10*100/110,0)</f>
        <v>0</v>
      </c>
      <c r="I10" s="68"/>
    </row>
    <row r="11" spans="1:10" s="11" customFormat="1" ht="39.950000000000003" customHeight="1" x14ac:dyDescent="0.15">
      <c r="A11" s="53"/>
      <c r="B11" s="16"/>
      <c r="C11" s="17"/>
      <c r="D11" s="18"/>
      <c r="E11" s="18"/>
      <c r="F11" s="18"/>
      <c r="G11" s="19">
        <f t="shared" ref="G11:G27" si="1">D11*F11</f>
        <v>0</v>
      </c>
      <c r="H11" s="19">
        <f t="shared" si="0"/>
        <v>0</v>
      </c>
      <c r="I11" s="83"/>
    </row>
    <row r="12" spans="1:10" s="11" customFormat="1" ht="39.950000000000003" customHeight="1" x14ac:dyDescent="0.15">
      <c r="A12" s="54"/>
      <c r="B12" s="20"/>
      <c r="C12" s="21"/>
      <c r="D12" s="22"/>
      <c r="E12" s="22"/>
      <c r="F12" s="22"/>
      <c r="G12" s="23">
        <f t="shared" si="1"/>
        <v>0</v>
      </c>
      <c r="H12" s="23">
        <f>ROUNDDOWN(G12*100/110,0)</f>
        <v>0</v>
      </c>
      <c r="I12" s="83"/>
    </row>
    <row r="13" spans="1:10" s="11" customFormat="1" ht="39.950000000000003" customHeight="1" x14ac:dyDescent="0.15">
      <c r="A13" s="52" t="s">
        <v>33</v>
      </c>
      <c r="B13" s="12"/>
      <c r="C13" s="13"/>
      <c r="D13" s="14"/>
      <c r="E13" s="14"/>
      <c r="F13" s="14"/>
      <c r="G13" s="15">
        <f t="shared" si="1"/>
        <v>0</v>
      </c>
      <c r="H13" s="15">
        <f t="shared" si="0"/>
        <v>0</v>
      </c>
      <c r="I13" s="83"/>
    </row>
    <row r="14" spans="1:10" s="11" customFormat="1" ht="39.950000000000003" customHeight="1" x14ac:dyDescent="0.15">
      <c r="A14" s="53"/>
      <c r="B14" s="16"/>
      <c r="C14" s="17"/>
      <c r="D14" s="18"/>
      <c r="E14" s="18"/>
      <c r="F14" s="18"/>
      <c r="G14" s="19">
        <f t="shared" si="1"/>
        <v>0</v>
      </c>
      <c r="H14" s="19">
        <f t="shared" si="0"/>
        <v>0</v>
      </c>
      <c r="I14" s="83"/>
    </row>
    <row r="15" spans="1:10" s="11" customFormat="1" ht="39.950000000000003" customHeight="1" x14ac:dyDescent="0.15">
      <c r="A15" s="54"/>
      <c r="B15" s="20"/>
      <c r="C15" s="21"/>
      <c r="D15" s="22"/>
      <c r="E15" s="22"/>
      <c r="F15" s="22"/>
      <c r="G15" s="23">
        <f t="shared" si="1"/>
        <v>0</v>
      </c>
      <c r="H15" s="23">
        <f t="shared" si="0"/>
        <v>0</v>
      </c>
      <c r="I15" s="83"/>
    </row>
    <row r="16" spans="1:10" s="11" customFormat="1" ht="39.950000000000003" customHeight="1" x14ac:dyDescent="0.15">
      <c r="A16" s="52" t="s">
        <v>32</v>
      </c>
      <c r="B16" s="12"/>
      <c r="C16" s="13"/>
      <c r="D16" s="14"/>
      <c r="E16" s="14"/>
      <c r="F16" s="14"/>
      <c r="G16" s="15">
        <f t="shared" si="1"/>
        <v>0</v>
      </c>
      <c r="H16" s="15">
        <f t="shared" si="0"/>
        <v>0</v>
      </c>
      <c r="I16" s="83"/>
    </row>
    <row r="17" spans="1:11" s="11" customFormat="1" ht="39.950000000000003" customHeight="1" x14ac:dyDescent="0.15">
      <c r="A17" s="53"/>
      <c r="B17" s="16"/>
      <c r="C17" s="17"/>
      <c r="D17" s="18"/>
      <c r="E17" s="18"/>
      <c r="F17" s="18"/>
      <c r="G17" s="19">
        <f t="shared" si="1"/>
        <v>0</v>
      </c>
      <c r="H17" s="19">
        <f t="shared" si="0"/>
        <v>0</v>
      </c>
      <c r="I17" s="83"/>
    </row>
    <row r="18" spans="1:11" s="11" customFormat="1" ht="39.950000000000003" customHeight="1" x14ac:dyDescent="0.15">
      <c r="A18" s="54"/>
      <c r="B18" s="20"/>
      <c r="C18" s="21"/>
      <c r="D18" s="22"/>
      <c r="E18" s="22"/>
      <c r="F18" s="22"/>
      <c r="G18" s="23">
        <f t="shared" si="1"/>
        <v>0</v>
      </c>
      <c r="H18" s="23">
        <f t="shared" si="0"/>
        <v>0</v>
      </c>
      <c r="I18" s="83"/>
    </row>
    <row r="19" spans="1:11" s="7" customFormat="1" ht="39.950000000000003" customHeight="1" x14ac:dyDescent="0.15">
      <c r="A19" s="52" t="s">
        <v>34</v>
      </c>
      <c r="B19" s="12"/>
      <c r="C19" s="24"/>
      <c r="D19" s="25"/>
      <c r="E19" s="26"/>
      <c r="F19" s="25"/>
      <c r="G19" s="15">
        <f t="shared" si="1"/>
        <v>0</v>
      </c>
      <c r="H19" s="15">
        <f t="shared" si="0"/>
        <v>0</v>
      </c>
      <c r="I19" s="83"/>
      <c r="J19" s="27"/>
      <c r="K19" s="28"/>
    </row>
    <row r="20" spans="1:11" s="7" customFormat="1" ht="39.950000000000003" customHeight="1" x14ac:dyDescent="0.15">
      <c r="A20" s="53"/>
      <c r="B20" s="16"/>
      <c r="C20" s="29"/>
      <c r="D20" s="30"/>
      <c r="E20" s="31"/>
      <c r="F20" s="30"/>
      <c r="G20" s="19">
        <f t="shared" si="1"/>
        <v>0</v>
      </c>
      <c r="H20" s="19">
        <f t="shared" si="0"/>
        <v>0</v>
      </c>
      <c r="I20" s="83"/>
      <c r="J20" s="27"/>
      <c r="K20" s="28"/>
    </row>
    <row r="21" spans="1:11" s="7" customFormat="1" ht="39.950000000000003" customHeight="1" x14ac:dyDescent="0.15">
      <c r="A21" s="54"/>
      <c r="B21" s="20"/>
      <c r="C21" s="32"/>
      <c r="D21" s="33"/>
      <c r="E21" s="34"/>
      <c r="F21" s="33"/>
      <c r="G21" s="23">
        <f t="shared" si="1"/>
        <v>0</v>
      </c>
      <c r="H21" s="23">
        <f t="shared" si="0"/>
        <v>0</v>
      </c>
      <c r="I21" s="83"/>
      <c r="J21" s="27"/>
      <c r="K21" s="28"/>
    </row>
    <row r="22" spans="1:11" s="7" customFormat="1" ht="39.950000000000003" customHeight="1" x14ac:dyDescent="0.15">
      <c r="A22" s="52" t="s">
        <v>35</v>
      </c>
      <c r="B22" s="12"/>
      <c r="C22" s="24"/>
      <c r="D22" s="25"/>
      <c r="E22" s="26"/>
      <c r="F22" s="25"/>
      <c r="G22" s="15">
        <f t="shared" si="1"/>
        <v>0</v>
      </c>
      <c r="H22" s="15">
        <f t="shared" si="0"/>
        <v>0</v>
      </c>
      <c r="I22" s="83"/>
      <c r="J22" s="27"/>
      <c r="K22" s="28"/>
    </row>
    <row r="23" spans="1:11" s="7" customFormat="1" ht="39.950000000000003" customHeight="1" x14ac:dyDescent="0.15">
      <c r="A23" s="53"/>
      <c r="B23" s="16"/>
      <c r="C23" s="29"/>
      <c r="D23" s="30"/>
      <c r="E23" s="31"/>
      <c r="F23" s="30"/>
      <c r="G23" s="19">
        <f t="shared" si="1"/>
        <v>0</v>
      </c>
      <c r="H23" s="19">
        <f t="shared" si="0"/>
        <v>0</v>
      </c>
      <c r="I23" s="83"/>
      <c r="J23" s="27"/>
      <c r="K23" s="28"/>
    </row>
    <row r="24" spans="1:11" s="7" customFormat="1" ht="39.950000000000003" customHeight="1" x14ac:dyDescent="0.15">
      <c r="A24" s="54"/>
      <c r="B24" s="20"/>
      <c r="C24" s="32"/>
      <c r="D24" s="33"/>
      <c r="E24" s="34"/>
      <c r="F24" s="33"/>
      <c r="G24" s="23">
        <f t="shared" si="1"/>
        <v>0</v>
      </c>
      <c r="H24" s="23">
        <f t="shared" si="0"/>
        <v>0</v>
      </c>
      <c r="I24" s="83"/>
      <c r="J24" s="27"/>
      <c r="K24" s="28"/>
    </row>
    <row r="25" spans="1:11" s="7" customFormat="1" ht="39.950000000000003" customHeight="1" x14ac:dyDescent="0.15">
      <c r="A25" s="52" t="s">
        <v>36</v>
      </c>
      <c r="B25" s="12"/>
      <c r="C25" s="24"/>
      <c r="D25" s="25"/>
      <c r="E25" s="26"/>
      <c r="F25" s="25"/>
      <c r="G25" s="15">
        <f t="shared" si="1"/>
        <v>0</v>
      </c>
      <c r="H25" s="15">
        <f t="shared" si="0"/>
        <v>0</v>
      </c>
      <c r="I25" s="83"/>
      <c r="J25" s="27"/>
      <c r="K25" s="28"/>
    </row>
    <row r="26" spans="1:11" s="7" customFormat="1" ht="39.950000000000003" customHeight="1" x14ac:dyDescent="0.15">
      <c r="A26" s="53"/>
      <c r="B26" s="16"/>
      <c r="C26" s="29"/>
      <c r="D26" s="30"/>
      <c r="E26" s="31"/>
      <c r="F26" s="30"/>
      <c r="G26" s="19">
        <f t="shared" si="1"/>
        <v>0</v>
      </c>
      <c r="H26" s="19">
        <f t="shared" si="0"/>
        <v>0</v>
      </c>
      <c r="I26" s="83"/>
      <c r="J26" s="27"/>
      <c r="K26" s="28"/>
    </row>
    <row r="27" spans="1:11" s="7" customFormat="1" ht="39.950000000000003" customHeight="1" x14ac:dyDescent="0.15">
      <c r="A27" s="54"/>
      <c r="B27" s="20"/>
      <c r="C27" s="35"/>
      <c r="D27" s="36"/>
      <c r="E27" s="37"/>
      <c r="F27" s="36"/>
      <c r="G27" s="38">
        <f t="shared" si="1"/>
        <v>0</v>
      </c>
      <c r="H27" s="38">
        <f t="shared" si="0"/>
        <v>0</v>
      </c>
      <c r="I27" s="83"/>
      <c r="J27" s="27"/>
      <c r="K27" s="28"/>
    </row>
    <row r="28" spans="1:11" s="7" customFormat="1" ht="39.950000000000003" customHeight="1" x14ac:dyDescent="0.15">
      <c r="A28" s="78" t="s">
        <v>28</v>
      </c>
      <c r="B28" s="79"/>
      <c r="C28" s="80"/>
      <c r="D28" s="39"/>
      <c r="E28" s="39"/>
      <c r="F28" s="39"/>
      <c r="G28" s="51">
        <f>SUM(G10:G27)</f>
        <v>0</v>
      </c>
      <c r="H28" s="51">
        <f>SUM(H10:H27)</f>
        <v>0</v>
      </c>
      <c r="I28" s="51">
        <f>ROUNDDOWN(J28,-3)</f>
        <v>0</v>
      </c>
      <c r="J28" s="41">
        <f>ROUNDDOWN(H28*2/3,0)</f>
        <v>0</v>
      </c>
      <c r="K28" s="28"/>
    </row>
    <row r="29" spans="1:11" s="7" customFormat="1" ht="12.95" customHeight="1" x14ac:dyDescent="0.15">
      <c r="A29" s="1"/>
      <c r="B29" s="1"/>
      <c r="C29" s="1"/>
      <c r="D29" s="1"/>
      <c r="E29" s="1"/>
      <c r="F29" s="1"/>
      <c r="G29" s="66" t="str">
        <f>IF(I28&gt;1000000,"上限100万円を越えています！減額して下さい ","")</f>
        <v/>
      </c>
      <c r="H29" s="66"/>
      <c r="I29" s="66"/>
    </row>
    <row r="30" spans="1:11" s="7" customFormat="1" ht="12.95" customHeight="1" x14ac:dyDescent="0.15">
      <c r="A30" s="1" t="s">
        <v>7</v>
      </c>
      <c r="B30" s="1"/>
      <c r="C30" s="1"/>
      <c r="D30" s="1"/>
      <c r="E30" s="1"/>
      <c r="F30" s="1"/>
      <c r="G30" s="94" t="str">
        <f>IF(I28&lt;100000,"下限10万円に達していません！ ","")</f>
        <v xml:space="preserve">下限10万円に達していません！ </v>
      </c>
      <c r="H30" s="94"/>
      <c r="I30" s="94"/>
    </row>
    <row r="31" spans="1:11" s="7" customFormat="1" ht="15" customHeight="1" x14ac:dyDescent="0.15">
      <c r="A31" s="81" t="s">
        <v>5</v>
      </c>
      <c r="B31" s="81"/>
      <c r="C31" s="81"/>
      <c r="D31" s="81"/>
      <c r="E31" s="81"/>
      <c r="F31" s="81"/>
      <c r="G31" s="81"/>
      <c r="H31" s="81"/>
      <c r="I31" s="8"/>
    </row>
    <row r="32" spans="1:11" s="7" customFormat="1" ht="15" customHeight="1" x14ac:dyDescent="0.15">
      <c r="A32" s="43" t="s">
        <v>37</v>
      </c>
      <c r="B32" s="43"/>
      <c r="C32" s="43"/>
      <c r="D32" s="43"/>
      <c r="E32" s="43"/>
      <c r="F32" s="43"/>
      <c r="G32" s="43"/>
      <c r="H32" s="43"/>
      <c r="I32" s="8"/>
    </row>
    <row r="33" spans="1:9" s="7" customFormat="1" ht="15" customHeight="1" x14ac:dyDescent="0.15">
      <c r="A33" s="82" t="s">
        <v>40</v>
      </c>
      <c r="B33" s="82"/>
      <c r="C33" s="82"/>
      <c r="D33" s="82"/>
      <c r="E33" s="82"/>
      <c r="F33" s="82"/>
      <c r="G33" s="82"/>
      <c r="H33" s="82"/>
      <c r="I33" s="8"/>
    </row>
    <row r="34" spans="1:9" s="7" customFormat="1" ht="22.15" customHeight="1" x14ac:dyDescent="0.15">
      <c r="D34" s="8"/>
      <c r="E34" s="8"/>
      <c r="F34" s="8"/>
      <c r="G34" s="8"/>
      <c r="H34" s="8"/>
      <c r="I34" s="8"/>
    </row>
    <row r="35" spans="1:9" s="7" customFormat="1" ht="22.15" customHeight="1" x14ac:dyDescent="0.15">
      <c r="A35" s="1" t="s">
        <v>11</v>
      </c>
      <c r="B35" s="1"/>
      <c r="C35" s="45"/>
      <c r="D35" s="45"/>
      <c r="E35" s="1"/>
      <c r="F35" s="1"/>
      <c r="G35" s="1"/>
      <c r="H35" s="46"/>
      <c r="I35" s="47" t="s">
        <v>2</v>
      </c>
    </row>
    <row r="36" spans="1:9" s="7" customFormat="1" ht="39.950000000000003" customHeight="1" x14ac:dyDescent="0.15">
      <c r="A36" s="65" t="s">
        <v>8</v>
      </c>
      <c r="B36" s="65"/>
      <c r="C36" s="65"/>
      <c r="D36" s="65"/>
      <c r="E36" s="65" t="s">
        <v>14</v>
      </c>
      <c r="F36" s="65"/>
      <c r="G36" s="65"/>
      <c r="H36" s="65" t="s">
        <v>6</v>
      </c>
      <c r="I36" s="65"/>
    </row>
    <row r="37" spans="1:9" s="7" customFormat="1" ht="39.950000000000003" customHeight="1" x14ac:dyDescent="0.15">
      <c r="A37" s="65" t="s">
        <v>9</v>
      </c>
      <c r="B37" s="65"/>
      <c r="C37" s="65"/>
      <c r="D37" s="65"/>
      <c r="E37" s="96"/>
      <c r="F37" s="96"/>
      <c r="G37" s="96"/>
      <c r="H37" s="74"/>
      <c r="I37" s="74"/>
    </row>
    <row r="38" spans="1:9" s="7" customFormat="1" ht="39.950000000000003" customHeight="1" x14ac:dyDescent="0.15">
      <c r="A38" s="65" t="s">
        <v>12</v>
      </c>
      <c r="B38" s="65"/>
      <c r="C38" s="65"/>
      <c r="D38" s="65"/>
      <c r="E38" s="96"/>
      <c r="F38" s="96"/>
      <c r="G38" s="96"/>
      <c r="H38" s="74"/>
      <c r="I38" s="74"/>
    </row>
    <row r="39" spans="1:9" s="7" customFormat="1" ht="39.950000000000003" customHeight="1" thickBot="1" x14ac:dyDescent="0.2">
      <c r="A39" s="75" t="s">
        <v>29</v>
      </c>
      <c r="B39" s="75"/>
      <c r="C39" s="75"/>
      <c r="D39" s="75"/>
      <c r="E39" s="97"/>
      <c r="F39" s="97"/>
      <c r="G39" s="97"/>
      <c r="H39" s="77"/>
      <c r="I39" s="77"/>
    </row>
    <row r="40" spans="1:9" s="7" customFormat="1" ht="39.950000000000003" customHeight="1" thickTop="1" x14ac:dyDescent="0.15">
      <c r="A40" s="70" t="s">
        <v>4</v>
      </c>
      <c r="B40" s="70"/>
      <c r="C40" s="70"/>
      <c r="D40" s="70"/>
      <c r="E40" s="98">
        <f>SUM(E37:G39)</f>
        <v>0</v>
      </c>
      <c r="F40" s="98"/>
      <c r="G40" s="98"/>
      <c r="H40" s="95"/>
      <c r="I40" s="95"/>
    </row>
    <row r="41" spans="1:9" s="7" customFormat="1" ht="22.15" customHeight="1" x14ac:dyDescent="0.15">
      <c r="D41" s="8"/>
      <c r="E41" s="8"/>
      <c r="F41" s="8"/>
      <c r="G41" s="8"/>
      <c r="H41" s="8"/>
      <c r="I41" s="8"/>
    </row>
  </sheetData>
  <sheetProtection password="CC1D" sheet="1" objects="1" scenarios="1"/>
  <mergeCells count="40">
    <mergeCell ref="F1:I1"/>
    <mergeCell ref="A37:D37"/>
    <mergeCell ref="A40:D40"/>
    <mergeCell ref="H36:I36"/>
    <mergeCell ref="H37:I37"/>
    <mergeCell ref="H38:I38"/>
    <mergeCell ref="H39:I39"/>
    <mergeCell ref="H40:I40"/>
    <mergeCell ref="E36:G36"/>
    <mergeCell ref="E37:G37"/>
    <mergeCell ref="E38:G38"/>
    <mergeCell ref="E39:G39"/>
    <mergeCell ref="E40:G40"/>
    <mergeCell ref="A38:D38"/>
    <mergeCell ref="A39:D39"/>
    <mergeCell ref="G29:I29"/>
    <mergeCell ref="A36:D36"/>
    <mergeCell ref="A3:I3"/>
    <mergeCell ref="H7:I7"/>
    <mergeCell ref="D8:E8"/>
    <mergeCell ref="H8:H9"/>
    <mergeCell ref="I8:I9"/>
    <mergeCell ref="A31:H31"/>
    <mergeCell ref="A28:C28"/>
    <mergeCell ref="A33:H33"/>
    <mergeCell ref="C8:C9"/>
    <mergeCell ref="F8:F9"/>
    <mergeCell ref="G8:G9"/>
    <mergeCell ref="B8:B9"/>
    <mergeCell ref="G30:I30"/>
    <mergeCell ref="A22:A24"/>
    <mergeCell ref="A25:A27"/>
    <mergeCell ref="I10:I27"/>
    <mergeCell ref="H2:I2"/>
    <mergeCell ref="A10:A12"/>
    <mergeCell ref="A13:A15"/>
    <mergeCell ref="A16:A18"/>
    <mergeCell ref="A19:A21"/>
    <mergeCell ref="A8:A9"/>
    <mergeCell ref="A5:B5"/>
  </mergeCells>
  <phoneticPr fontId="3"/>
  <dataValidations count="4">
    <dataValidation imeMode="hiragana" allowBlank="1" showInputMessage="1" showErrorMessage="1" sqref="E1:E2 C1:C2 C41:C65517 C34 E34 E41:E65517 E7:E28 C7:C27"/>
    <dataValidation imeMode="halfAlpha" allowBlank="1" showInputMessage="1" showErrorMessage="1" sqref="D1:D2 F41:F65517 F34 D34 D41:D65517 F2 D7:D28 F7:F28"/>
    <dataValidation type="list" allowBlank="1" showInputMessage="1" showErrorMessage="1" sqref="B10:B27">
      <formula1>"①働き方改革・職場環境整備,②人材育成,③販路開拓"</formula1>
    </dataValidation>
    <dataValidation type="list" allowBlank="1" showInputMessage="1" showErrorMessage="1" sqref="A10:A27">
      <formula1>"賃借料,機器等購入費,委託費,謝金,受講料,広告宣伝費"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小規模</vt:lpstr>
      <vt:lpstr>中小</vt:lpstr>
      <vt:lpstr>小規模!Print_Area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FUJII</cp:lastModifiedBy>
  <cp:lastPrinted>2020-04-27T00:35:53Z</cp:lastPrinted>
  <dcterms:created xsi:type="dcterms:W3CDTF">2010-05-10T07:46:14Z</dcterms:created>
  <dcterms:modified xsi:type="dcterms:W3CDTF">2020-05-29T05:42:12Z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