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技術支援\Ｒ３年事業\１．事業\01　 きらめき岡山創成ファンド支援事業\01_様式\様式集（R3～事業者用）\"/>
    </mc:Choice>
  </mc:AlternateContent>
  <xr:revisionPtr revIDLastSave="0" documentId="8_{C4A4C791-E311-4AE0-A57F-CFD61DF29716}" xr6:coauthVersionLast="47" xr6:coauthVersionMax="47" xr10:uidLastSave="{00000000-0000-0000-0000-000000000000}"/>
  <bookViews>
    <workbookView xWindow="-120" yWindow="-120" windowWidth="29040" windowHeight="15840"/>
  </bookViews>
  <sheets>
    <sheet name="（別表-１）経費の配分" sheetId="7" r:id="rId1"/>
    <sheet name="（別表-２）経費の積算明細" sheetId="6" r:id="rId2"/>
  </sheets>
  <definedNames>
    <definedName name="_xlnm.Print_Area" localSheetId="0">'（別表-１）経費の配分'!$A$1:$O$34</definedName>
    <definedName name="_xlnm.Print_Area" localSheetId="1">'（別表-２）経費の積算明細'!$B$1:$I$51</definedName>
  </definedNames>
  <calcPr calcId="191029"/>
</workbook>
</file>

<file path=xl/calcChain.xml><?xml version="1.0" encoding="utf-8"?>
<calcChain xmlns="http://schemas.openxmlformats.org/spreadsheetml/2006/main">
  <c r="D49" i="6" l="1"/>
  <c r="D50" i="6"/>
  <c r="C29" i="7"/>
  <c r="D30" i="7"/>
  <c r="I27" i="7"/>
  <c r="I31" i="7"/>
  <c r="F27" i="7"/>
  <c r="M28" i="7"/>
  <c r="G28" i="7"/>
  <c r="G32" i="7"/>
  <c r="D28" i="7"/>
  <c r="F31" i="7"/>
  <c r="J32" i="7"/>
  <c r="D32" i="7"/>
  <c r="E39" i="6"/>
  <c r="E40" i="6"/>
  <c r="E41" i="6"/>
  <c r="E42" i="6"/>
  <c r="E43" i="6"/>
  <c r="E44" i="6"/>
  <c r="D44" i="6"/>
  <c r="C25" i="7"/>
  <c r="E45" i="6"/>
  <c r="E46" i="6"/>
  <c r="E47" i="6"/>
  <c r="E6" i="6"/>
  <c r="D4" i="6"/>
  <c r="E7" i="6"/>
  <c r="E8" i="6"/>
  <c r="E9" i="6"/>
  <c r="E10" i="6"/>
  <c r="D8" i="6"/>
  <c r="C7" i="7"/>
  <c r="E11" i="6"/>
  <c r="E12" i="6"/>
  <c r="D12" i="6"/>
  <c r="C9" i="7"/>
  <c r="E13" i="6"/>
  <c r="E14" i="6"/>
  <c r="E15" i="6"/>
  <c r="E16" i="6"/>
  <c r="D16" i="6"/>
  <c r="C11" i="7"/>
  <c r="E17" i="6"/>
  <c r="E18" i="6"/>
  <c r="E19" i="6"/>
  <c r="E20" i="6"/>
  <c r="E21" i="6"/>
  <c r="E22" i="6"/>
  <c r="D20" i="6"/>
  <c r="C13" i="7"/>
  <c r="E23" i="6"/>
  <c r="E24" i="6"/>
  <c r="E25" i="6"/>
  <c r="E26" i="6"/>
  <c r="E27" i="6"/>
  <c r="E28" i="6"/>
  <c r="E29" i="6"/>
  <c r="D28" i="6"/>
  <c r="C17" i="7"/>
  <c r="E30" i="6"/>
  <c r="E31" i="6"/>
  <c r="E32" i="6"/>
  <c r="E33" i="6"/>
  <c r="E34" i="6"/>
  <c r="D32" i="6"/>
  <c r="C19" i="7"/>
  <c r="E35" i="6"/>
  <c r="E36" i="6"/>
  <c r="D36" i="6"/>
  <c r="C21" i="7"/>
  <c r="E37" i="6"/>
  <c r="E38" i="6"/>
  <c r="E4" i="6"/>
  <c r="E5" i="6"/>
  <c r="D40" i="6"/>
  <c r="C23" i="7"/>
  <c r="D24" i="6"/>
  <c r="C15" i="7"/>
  <c r="D48" i="6"/>
  <c r="C5" i="7"/>
  <c r="C27" i="7"/>
  <c r="M30" i="7"/>
  <c r="M32" i="7"/>
  <c r="L27" i="7"/>
  <c r="L29" i="7"/>
  <c r="L31" i="7"/>
  <c r="C31" i="7"/>
</calcChain>
</file>

<file path=xl/sharedStrings.xml><?xml version="1.0" encoding="utf-8"?>
<sst xmlns="http://schemas.openxmlformats.org/spreadsheetml/2006/main" count="114" uniqueCount="40">
  <si>
    <t>負　　担　　区　　分</t>
  </si>
  <si>
    <t>自己負担額</t>
  </si>
  <si>
    <t>合　　　計</t>
  </si>
  <si>
    <t>（単位：円）</t>
    <phoneticPr fontId="19"/>
  </si>
  <si>
    <t>助成事業に                      要する経費</t>
    <phoneticPr fontId="19"/>
  </si>
  <si>
    <t>助成対象
経　費</t>
    <phoneticPr fontId="19"/>
  </si>
  <si>
    <t>原材料費</t>
    <phoneticPr fontId="19"/>
  </si>
  <si>
    <t>工具器具費</t>
    <phoneticPr fontId="19"/>
  </si>
  <si>
    <t>外注（加工）費</t>
    <rPh sb="0" eb="2">
      <t>ガイチュウ</t>
    </rPh>
    <rPh sb="3" eb="5">
      <t>カコウ</t>
    </rPh>
    <rPh sb="6" eb="7">
      <t>ヒ</t>
    </rPh>
    <phoneticPr fontId="19"/>
  </si>
  <si>
    <t>技術専門員
指導受入費</t>
    <rPh sb="0" eb="2">
      <t>ギジュツ</t>
    </rPh>
    <rPh sb="2" eb="5">
      <t>センモンイン</t>
    </rPh>
    <rPh sb="6" eb="8">
      <t>シドウ</t>
    </rPh>
    <rPh sb="8" eb="10">
      <t>ウケイレ</t>
    </rPh>
    <rPh sb="10" eb="11">
      <t>ヒ</t>
    </rPh>
    <phoneticPr fontId="19"/>
  </si>
  <si>
    <t>共同研究費</t>
    <rPh sb="0" eb="2">
      <t>キョウドウ</t>
    </rPh>
    <rPh sb="2" eb="5">
      <t>ケンキュウヒ</t>
    </rPh>
    <phoneticPr fontId="19"/>
  </si>
  <si>
    <t>（</t>
    <phoneticPr fontId="19"/>
  </si>
  <si>
    <t>)</t>
    <phoneticPr fontId="19"/>
  </si>
  <si>
    <t>小計</t>
    <rPh sb="0" eb="2">
      <t>ショウケイ</t>
    </rPh>
    <phoneticPr fontId="19"/>
  </si>
  <si>
    <t>消費税</t>
    <rPh sb="0" eb="3">
      <t>ショウヒゼイ</t>
    </rPh>
    <phoneticPr fontId="19"/>
  </si>
  <si>
    <t>助成事業に要する経費の積算明細</t>
  </si>
  <si>
    <t>原材料費</t>
  </si>
  <si>
    <t>経費区分</t>
    <phoneticPr fontId="19"/>
  </si>
  <si>
    <t>区分計</t>
    <rPh sb="0" eb="2">
      <t>クブン</t>
    </rPh>
    <rPh sb="2" eb="3">
      <t>ケイ</t>
    </rPh>
    <phoneticPr fontId="19"/>
  </si>
  <si>
    <t>項目</t>
    <rPh sb="0" eb="2">
      <t>コウモク</t>
    </rPh>
    <phoneticPr fontId="19"/>
  </si>
  <si>
    <t>単価</t>
    <rPh sb="0" eb="2">
      <t>タンカ</t>
    </rPh>
    <phoneticPr fontId="19"/>
  </si>
  <si>
    <t>数量</t>
    <rPh sb="0" eb="2">
      <t>スウリョウ</t>
    </rPh>
    <phoneticPr fontId="19"/>
  </si>
  <si>
    <t>単位</t>
    <rPh sb="0" eb="2">
      <t>タンイ</t>
    </rPh>
    <phoneticPr fontId="19"/>
  </si>
  <si>
    <t>工具器具費</t>
    <rPh sb="0" eb="2">
      <t>コウグ</t>
    </rPh>
    <rPh sb="2" eb="4">
      <t>キグ</t>
    </rPh>
    <rPh sb="4" eb="5">
      <t>ヒ</t>
    </rPh>
    <phoneticPr fontId="19"/>
  </si>
  <si>
    <t>合　　　計</t>
    <phoneticPr fontId="19"/>
  </si>
  <si>
    <t>　注）経費区分ごとに記載すること。</t>
    <phoneticPr fontId="19"/>
  </si>
  <si>
    <t>(</t>
    <phoneticPr fontId="19"/>
  </si>
  <si>
    <t>財団への
助成金交付申請額</t>
    <rPh sb="8" eb="10">
      <t>コウフ</t>
    </rPh>
    <phoneticPr fontId="19"/>
  </si>
  <si>
    <t>　         　　経費等　
 　経費区分</t>
    <phoneticPr fontId="19"/>
  </si>
  <si>
    <t>知的財産権
関連経費</t>
    <rPh sb="0" eb="2">
      <t>チテキ</t>
    </rPh>
    <rPh sb="2" eb="5">
      <t>ザイサンケン</t>
    </rPh>
    <rPh sb="6" eb="8">
      <t>カンレン</t>
    </rPh>
    <rPh sb="8" eb="10">
      <t>ケイヒ</t>
    </rPh>
    <phoneticPr fontId="19"/>
  </si>
  <si>
    <t>そ　の　他</t>
    <rPh sb="4" eb="5">
      <t>ホカ</t>
    </rPh>
    <phoneticPr fontId="19"/>
  </si>
  <si>
    <t xml:space="preserve">注）（１）変更に係る参考資料等を添付すること。
　  （２）（　　）内は、変更前の数字を記載すること。
</t>
    <phoneticPr fontId="19"/>
  </si>
  <si>
    <t>別表－１．経費の配分</t>
    <rPh sb="0" eb="2">
      <t>ベッピョウ</t>
    </rPh>
    <rPh sb="5" eb="7">
      <t>ケイヒ</t>
    </rPh>
    <rPh sb="8" eb="10">
      <t>ハイブン</t>
    </rPh>
    <phoneticPr fontId="19"/>
  </si>
  <si>
    <t>別表－２．経費の積算明細</t>
    <rPh sb="0" eb="2">
      <t>ベッピョウ</t>
    </rPh>
    <rPh sb="5" eb="7">
      <t>ケイヒ</t>
    </rPh>
    <rPh sb="8" eb="10">
      <t>セキサン</t>
    </rPh>
    <rPh sb="10" eb="12">
      <t>メイサイ</t>
    </rPh>
    <phoneticPr fontId="19"/>
  </si>
  <si>
    <t>機械装置費</t>
    <phoneticPr fontId="19"/>
  </si>
  <si>
    <t>謝金</t>
    <rPh sb="0" eb="2">
      <t>シャキン</t>
    </rPh>
    <phoneticPr fontId="19"/>
  </si>
  <si>
    <t>旅費</t>
    <rPh sb="0" eb="2">
      <t>リョヒ</t>
    </rPh>
    <phoneticPr fontId="19"/>
  </si>
  <si>
    <t>調査分析委託費</t>
    <rPh sb="0" eb="2">
      <t>チョウサ</t>
    </rPh>
    <rPh sb="2" eb="4">
      <t>ブンセキ</t>
    </rPh>
    <rPh sb="4" eb="6">
      <t>イタク</t>
    </rPh>
    <rPh sb="6" eb="7">
      <t>ヒ</t>
    </rPh>
    <phoneticPr fontId="19"/>
  </si>
  <si>
    <t>小計×10%</t>
    <rPh sb="0" eb="2">
      <t>ショウケイ</t>
    </rPh>
    <phoneticPr fontId="19"/>
  </si>
  <si>
    <t>助成率</t>
    <rPh sb="0" eb="2">
      <t>ジョセイ</t>
    </rPh>
    <rPh sb="2" eb="3">
      <t>リツ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</si>
</sst>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12"/>
      <name val="ＭＳ 明朝"/>
      <family val="1"/>
      <charset val="128"/>
    </font>
    <font>
      <b/>
      <sz val="14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8" fillId="4" borderId="0" applyNumberFormat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" fontId="20" fillId="0" borderId="0" xfId="42" applyNumberFormat="1" applyFont="1"/>
    <xf numFmtId="3" fontId="21" fillId="0" borderId="0" xfId="42" applyNumberFormat="1" applyFont="1" applyAlignment="1">
      <alignment horizontal="left" vertical="center"/>
    </xf>
    <xf numFmtId="3" fontId="20" fillId="0" borderId="0" xfId="42" applyNumberFormat="1" applyFont="1" applyBorder="1" applyAlignment="1"/>
    <xf numFmtId="3" fontId="21" fillId="0" borderId="0" xfId="42" applyNumberFormat="1" applyFont="1" applyBorder="1" applyAlignment="1">
      <alignment horizontal="right"/>
    </xf>
    <xf numFmtId="3" fontId="20" fillId="0" borderId="0" xfId="42" applyNumberFormat="1" applyFont="1" applyAlignment="1">
      <alignment vertical="center"/>
    </xf>
    <xf numFmtId="3" fontId="20" fillId="0" borderId="10" xfId="42" applyNumberFormat="1" applyFont="1" applyBorder="1" applyAlignment="1">
      <alignment horizontal="left" vertical="center" wrapText="1"/>
    </xf>
    <xf numFmtId="3" fontId="20" fillId="0" borderId="0" xfId="42" applyNumberFormat="1" applyFont="1" applyBorder="1" applyAlignment="1">
      <alignment horizontal="left" vertical="center" wrapText="1"/>
    </xf>
    <xf numFmtId="3" fontId="26" fillId="0" borderId="0" xfId="42" applyNumberFormat="1" applyFont="1"/>
    <xf numFmtId="0" fontId="20" fillId="0" borderId="0" xfId="42" applyFont="1"/>
    <xf numFmtId="0" fontId="1" fillId="0" borderId="0" xfId="42"/>
    <xf numFmtId="3" fontId="26" fillId="0" borderId="11" xfId="42" applyNumberFormat="1" applyFont="1" applyBorder="1" applyAlignment="1">
      <alignment horizontal="center" vertical="center" wrapText="1"/>
    </xf>
    <xf numFmtId="3" fontId="26" fillId="0" borderId="12" xfId="42" applyNumberFormat="1" applyFont="1" applyBorder="1" applyAlignment="1">
      <alignment horizontal="center" vertical="center" wrapText="1"/>
    </xf>
    <xf numFmtId="3" fontId="26" fillId="0" borderId="12" xfId="42" applyNumberFormat="1" applyFont="1" applyBorder="1" applyAlignment="1">
      <alignment horizontal="center" vertical="center"/>
    </xf>
    <xf numFmtId="3" fontId="26" fillId="0" borderId="13" xfId="42" applyNumberFormat="1" applyFont="1" applyBorder="1" applyAlignment="1">
      <alignment horizontal="center" vertical="center"/>
    </xf>
    <xf numFmtId="3" fontId="20" fillId="0" borderId="14" xfId="42" applyNumberFormat="1" applyFont="1" applyBorder="1" applyAlignment="1">
      <alignment horizontal="right" vertical="center" wrapText="1"/>
    </xf>
    <xf numFmtId="3" fontId="27" fillId="0" borderId="14" xfId="42" applyNumberFormat="1" applyFont="1" applyBorder="1" applyAlignment="1">
      <alignment vertical="center"/>
    </xf>
    <xf numFmtId="3" fontId="27" fillId="0" borderId="14" xfId="42" applyNumberFormat="1" applyFont="1" applyBorder="1" applyAlignment="1">
      <alignment horizontal="right" vertical="center"/>
    </xf>
    <xf numFmtId="3" fontId="27" fillId="0" borderId="15" xfId="42" applyNumberFormat="1" applyFont="1" applyBorder="1" applyAlignment="1">
      <alignment vertical="center"/>
    </xf>
    <xf numFmtId="3" fontId="27" fillId="0" borderId="15" xfId="42" applyNumberFormat="1" applyFont="1" applyBorder="1" applyAlignment="1">
      <alignment horizontal="right" vertical="center"/>
    </xf>
    <xf numFmtId="3" fontId="20" fillId="0" borderId="16" xfId="42" applyNumberFormat="1" applyFont="1" applyBorder="1" applyAlignment="1">
      <alignment horizontal="distributed" vertical="center" wrapText="1" justifyLastLine="1"/>
    </xf>
    <xf numFmtId="3" fontId="29" fillId="0" borderId="11" xfId="42" applyNumberFormat="1" applyFont="1" applyBorder="1" applyAlignment="1">
      <alignment horizontal="right" vertical="center" wrapText="1"/>
    </xf>
    <xf numFmtId="3" fontId="29" fillId="0" borderId="12" xfId="42" applyNumberFormat="1" applyFont="1" applyBorder="1" applyAlignment="1">
      <alignment horizontal="right" vertical="center" wrapText="1"/>
    </xf>
    <xf numFmtId="3" fontId="29" fillId="0" borderId="12" xfId="42" applyNumberFormat="1" applyFont="1" applyBorder="1" applyAlignment="1">
      <alignment horizontal="left" vertical="center" wrapText="1"/>
    </xf>
    <xf numFmtId="9" fontId="29" fillId="0" borderId="12" xfId="42" applyNumberFormat="1" applyFont="1" applyBorder="1" applyAlignment="1">
      <alignment vertical="center" wrapText="1"/>
    </xf>
    <xf numFmtId="3" fontId="30" fillId="0" borderId="12" xfId="42" applyNumberFormat="1" applyFont="1" applyBorder="1" applyAlignment="1"/>
    <xf numFmtId="3" fontId="27" fillId="0" borderId="15" xfId="41" applyNumberFormat="1" applyFont="1" applyBorder="1" applyAlignment="1">
      <alignment vertical="center"/>
    </xf>
    <xf numFmtId="3" fontId="27" fillId="0" borderId="15" xfId="41" applyNumberFormat="1" applyFont="1" applyBorder="1" applyAlignment="1">
      <alignment horizontal="right" vertical="center"/>
    </xf>
    <xf numFmtId="1" fontId="27" fillId="0" borderId="15" xfId="41" applyNumberFormat="1" applyFont="1" applyBorder="1" applyAlignment="1">
      <alignment vertical="center"/>
    </xf>
    <xf numFmtId="3" fontId="20" fillId="0" borderId="17" xfId="42" applyNumberFormat="1" applyFont="1" applyFill="1" applyBorder="1" applyAlignment="1">
      <alignment horizontal="right" vertical="center" wrapText="1"/>
    </xf>
    <xf numFmtId="3" fontId="20" fillId="0" borderId="18" xfId="42" applyNumberFormat="1" applyFont="1" applyFill="1" applyBorder="1" applyAlignment="1">
      <alignment horizontal="right" vertical="center" wrapText="1"/>
    </xf>
    <xf numFmtId="3" fontId="23" fillId="24" borderId="19" xfId="42" applyNumberFormat="1" applyFont="1" applyFill="1" applyBorder="1" applyAlignment="1">
      <alignment horizontal="right" vertical="center" wrapText="1"/>
    </xf>
    <xf numFmtId="3" fontId="23" fillId="24" borderId="17" xfId="42" applyNumberFormat="1" applyFont="1" applyFill="1" applyBorder="1" applyAlignment="1">
      <alignment horizontal="right" vertical="center" wrapText="1"/>
    </xf>
    <xf numFmtId="3" fontId="23" fillId="24" borderId="18" xfId="42" applyNumberFormat="1" applyFont="1" applyFill="1" applyBorder="1" applyAlignment="1">
      <alignment horizontal="right" vertical="center" wrapText="1"/>
    </xf>
    <xf numFmtId="3" fontId="23" fillId="24" borderId="20" xfId="42" applyNumberFormat="1" applyFont="1" applyFill="1" applyBorder="1" applyAlignment="1">
      <alignment horizontal="distributed" vertical="center" wrapText="1" justifyLastLine="1"/>
    </xf>
    <xf numFmtId="3" fontId="29" fillId="24" borderId="21" xfId="42" applyNumberFormat="1" applyFont="1" applyFill="1" applyBorder="1" applyAlignment="1">
      <alignment horizontal="right" vertical="center" wrapText="1"/>
    </xf>
    <xf numFmtId="3" fontId="29" fillId="24" borderId="15" xfId="42" applyNumberFormat="1" applyFont="1" applyFill="1" applyBorder="1" applyAlignment="1">
      <alignment horizontal="right" vertical="center" wrapText="1"/>
    </xf>
    <xf numFmtId="3" fontId="30" fillId="24" borderId="15" xfId="42" applyNumberFormat="1" applyFont="1" applyFill="1" applyBorder="1" applyAlignment="1">
      <alignment horizontal="left"/>
    </xf>
    <xf numFmtId="3" fontId="30" fillId="24" borderId="15" xfId="42" applyNumberFormat="1" applyFont="1" applyFill="1" applyBorder="1"/>
    <xf numFmtId="3" fontId="23" fillId="24" borderId="22" xfId="42" applyNumberFormat="1" applyFont="1" applyFill="1" applyBorder="1" applyAlignment="1">
      <alignment horizontal="distributed" vertical="center" wrapText="1" justifyLastLine="1"/>
    </xf>
    <xf numFmtId="3" fontId="29" fillId="24" borderId="18" xfId="42" applyNumberFormat="1" applyFont="1" applyFill="1" applyBorder="1" applyAlignment="1">
      <alignment horizontal="right" vertical="center" wrapText="1"/>
    </xf>
    <xf numFmtId="3" fontId="29" fillId="24" borderId="14" xfId="42" applyNumberFormat="1" applyFont="1" applyFill="1" applyBorder="1" applyAlignment="1">
      <alignment horizontal="right" vertical="center" wrapText="1"/>
    </xf>
    <xf numFmtId="3" fontId="30" fillId="24" borderId="14" xfId="42" applyNumberFormat="1" applyFont="1" applyFill="1" applyBorder="1" applyAlignment="1">
      <alignment horizontal="left"/>
    </xf>
    <xf numFmtId="3" fontId="30" fillId="24" borderId="14" xfId="42" applyNumberFormat="1" applyFont="1" applyFill="1" applyBorder="1"/>
    <xf numFmtId="3" fontId="20" fillId="0" borderId="0" xfId="0" applyNumberFormat="1" applyFont="1" applyAlignment="1"/>
    <xf numFmtId="12" fontId="20" fillId="0" borderId="0" xfId="0" applyNumberFormat="1" applyFont="1" applyAlignment="1">
      <alignment vertical="center"/>
    </xf>
    <xf numFmtId="12" fontId="20" fillId="0" borderId="0" xfId="42" applyNumberFormat="1" applyFont="1" applyFill="1" applyBorder="1" applyAlignment="1"/>
    <xf numFmtId="3" fontId="26" fillId="0" borderId="0" xfId="42" applyNumberFormat="1" applyFont="1" applyFill="1"/>
    <xf numFmtId="3" fontId="20" fillId="0" borderId="0" xfId="42" applyNumberFormat="1" applyFont="1" applyBorder="1" applyAlignment="1">
      <alignment horizontal="right"/>
    </xf>
    <xf numFmtId="3" fontId="20" fillId="0" borderId="34" xfId="42" applyNumberFormat="1" applyFont="1" applyBorder="1" applyAlignment="1">
      <alignment vertical="center" wrapText="1"/>
    </xf>
    <xf numFmtId="3" fontId="20" fillId="0" borderId="35" xfId="42" applyNumberFormat="1" applyFont="1" applyBorder="1" applyAlignment="1">
      <alignment vertical="center" wrapText="1"/>
    </xf>
    <xf numFmtId="3" fontId="20" fillId="0" borderId="36" xfId="42" applyNumberFormat="1" applyFont="1" applyBorder="1" applyAlignment="1">
      <alignment horizontal="center" vertical="center" wrapText="1"/>
    </xf>
    <xf numFmtId="3" fontId="20" fillId="0" borderId="37" xfId="42" applyNumberFormat="1" applyFont="1" applyBorder="1" applyAlignment="1">
      <alignment horizontal="center" vertical="center" wrapText="1"/>
    </xf>
    <xf numFmtId="3" fontId="20" fillId="0" borderId="38" xfId="42" applyNumberFormat="1" applyFont="1" applyBorder="1" applyAlignment="1">
      <alignment horizontal="center" vertical="center" wrapText="1"/>
    </xf>
    <xf numFmtId="3" fontId="20" fillId="0" borderId="39" xfId="42" applyNumberFormat="1" applyFont="1" applyBorder="1" applyAlignment="1">
      <alignment horizontal="center" vertical="center" wrapText="1"/>
    </xf>
    <xf numFmtId="3" fontId="20" fillId="0" borderId="40" xfId="42" applyNumberFormat="1" applyFont="1" applyBorder="1" applyAlignment="1">
      <alignment horizontal="center" vertical="center" wrapText="1"/>
    </xf>
    <xf numFmtId="3" fontId="20" fillId="0" borderId="41" xfId="42" applyNumberFormat="1" applyFont="1" applyBorder="1" applyAlignment="1">
      <alignment horizontal="center" vertical="center" wrapText="1"/>
    </xf>
    <xf numFmtId="3" fontId="22" fillId="0" borderId="42" xfId="42" applyNumberFormat="1" applyFont="1" applyBorder="1" applyAlignment="1">
      <alignment horizontal="center" vertical="center" wrapText="1"/>
    </xf>
    <xf numFmtId="3" fontId="22" fillId="0" borderId="43" xfId="42" applyNumberFormat="1" applyFont="1" applyBorder="1" applyAlignment="1">
      <alignment horizontal="center" vertical="center" wrapText="1"/>
    </xf>
    <xf numFmtId="3" fontId="22" fillId="0" borderId="44" xfId="42" applyNumberFormat="1" applyFont="1" applyBorder="1" applyAlignment="1">
      <alignment horizontal="center" vertical="center" wrapText="1"/>
    </xf>
    <xf numFmtId="3" fontId="22" fillId="0" borderId="45" xfId="42" applyNumberFormat="1" applyFont="1" applyBorder="1" applyAlignment="1">
      <alignment horizontal="center" vertical="center" wrapText="1"/>
    </xf>
    <xf numFmtId="3" fontId="22" fillId="0" borderId="46" xfId="42" applyNumberFormat="1" applyFont="1" applyBorder="1" applyAlignment="1">
      <alignment horizontal="center" vertical="center" wrapText="1"/>
    </xf>
    <xf numFmtId="3" fontId="22" fillId="0" borderId="47" xfId="42" applyNumberFormat="1" applyFont="1" applyBorder="1" applyAlignment="1">
      <alignment horizontal="center" vertical="center" wrapText="1"/>
    </xf>
    <xf numFmtId="3" fontId="20" fillId="0" borderId="25" xfId="42" applyNumberFormat="1" applyFont="1" applyBorder="1" applyAlignment="1">
      <alignment horizontal="center" vertical="center" wrapText="1"/>
    </xf>
    <xf numFmtId="3" fontId="20" fillId="0" borderId="26" xfId="42" applyNumberFormat="1" applyFont="1" applyBorder="1" applyAlignment="1">
      <alignment horizontal="center" vertical="center" wrapText="1"/>
    </xf>
    <xf numFmtId="3" fontId="20" fillId="0" borderId="27" xfId="42" applyNumberFormat="1" applyFont="1" applyBorder="1" applyAlignment="1">
      <alignment horizontal="center" vertical="center" wrapText="1"/>
    </xf>
    <xf numFmtId="3" fontId="20" fillId="0" borderId="48" xfId="42" applyNumberFormat="1" applyFont="1" applyBorder="1" applyAlignment="1">
      <alignment horizontal="center" vertical="center" wrapText="1"/>
    </xf>
    <xf numFmtId="3" fontId="20" fillId="0" borderId="49" xfId="42" applyNumberFormat="1" applyFont="1" applyBorder="1" applyAlignment="1">
      <alignment horizontal="center" vertical="center" wrapText="1"/>
    </xf>
    <xf numFmtId="3" fontId="20" fillId="0" borderId="50" xfId="42" applyNumberFormat="1" applyFont="1" applyBorder="1" applyAlignment="1">
      <alignment horizontal="center" vertical="center" wrapText="1"/>
    </xf>
    <xf numFmtId="3" fontId="20" fillId="0" borderId="33" xfId="42" applyNumberFormat="1" applyFont="1" applyBorder="1" applyAlignment="1">
      <alignment horizontal="center" vertical="center" wrapText="1"/>
    </xf>
    <xf numFmtId="3" fontId="20" fillId="0" borderId="51" xfId="42" applyNumberFormat="1" applyFont="1" applyBorder="1" applyAlignment="1">
      <alignment horizontal="center" vertical="center" wrapText="1"/>
    </xf>
    <xf numFmtId="3" fontId="20" fillId="0" borderId="52" xfId="42" applyNumberFormat="1" applyFont="1" applyBorder="1" applyAlignment="1">
      <alignment horizontal="center" vertical="center" wrapText="1"/>
    </xf>
    <xf numFmtId="3" fontId="20" fillId="0" borderId="53" xfId="42" applyNumberFormat="1" applyFont="1" applyBorder="1" applyAlignment="1">
      <alignment horizontal="center" vertical="center" wrapText="1"/>
    </xf>
    <xf numFmtId="3" fontId="20" fillId="0" borderId="21" xfId="42" applyNumberFormat="1" applyFont="1" applyBorder="1" applyAlignment="1">
      <alignment horizontal="center" vertical="center" wrapText="1"/>
    </xf>
    <xf numFmtId="3" fontId="20" fillId="0" borderId="13" xfId="42" applyNumberFormat="1" applyFont="1" applyBorder="1" applyAlignment="1">
      <alignment horizontal="center" vertical="center" wrapText="1"/>
    </xf>
    <xf numFmtId="3" fontId="20" fillId="0" borderId="54" xfId="42" applyNumberFormat="1" applyFont="1" applyBorder="1" applyAlignment="1">
      <alignment horizontal="center" vertical="center" wrapText="1"/>
    </xf>
    <xf numFmtId="3" fontId="20" fillId="0" borderId="11" xfId="42" applyNumberFormat="1" applyFont="1" applyBorder="1" applyAlignment="1">
      <alignment horizontal="center" vertical="center" wrapText="1"/>
    </xf>
    <xf numFmtId="3" fontId="20" fillId="0" borderId="28" xfId="42" applyNumberFormat="1" applyFont="1" applyBorder="1" applyAlignment="1">
      <alignment horizontal="distributed" vertical="center" wrapText="1" justifyLastLine="1"/>
    </xf>
    <xf numFmtId="3" fontId="20" fillId="0" borderId="22" xfId="42" applyNumberFormat="1" applyFont="1" applyBorder="1" applyAlignment="1">
      <alignment horizontal="distributed" vertical="center" wrapText="1" justifyLastLine="1"/>
    </xf>
    <xf numFmtId="178" fontId="22" fillId="0" borderId="29" xfId="42" applyNumberFormat="1" applyFont="1" applyBorder="1" applyAlignment="1">
      <alignment horizontal="right" vertical="center" wrapText="1" indent="1"/>
    </xf>
    <xf numFmtId="178" fontId="22" fillId="0" borderId="30" xfId="42" applyNumberFormat="1" applyFont="1" applyBorder="1" applyAlignment="1">
      <alignment horizontal="right" indent="1"/>
    </xf>
    <xf numFmtId="178" fontId="22" fillId="0" borderId="31" xfId="42" applyNumberFormat="1" applyFont="1" applyBorder="1" applyAlignment="1">
      <alignment horizontal="right" indent="1"/>
    </xf>
    <xf numFmtId="3" fontId="22" fillId="0" borderId="30" xfId="42" applyNumberFormat="1" applyFont="1" applyBorder="1" applyAlignment="1">
      <alignment horizontal="right" vertical="center" wrapText="1" indent="1"/>
    </xf>
    <xf numFmtId="0" fontId="22" fillId="0" borderId="30" xfId="42" applyFont="1" applyBorder="1" applyAlignment="1">
      <alignment horizontal="right" indent="1"/>
    </xf>
    <xf numFmtId="0" fontId="22" fillId="0" borderId="31" xfId="42" applyFont="1" applyBorder="1" applyAlignment="1">
      <alignment horizontal="right" indent="1"/>
    </xf>
    <xf numFmtId="3" fontId="20" fillId="0" borderId="23" xfId="42" applyNumberFormat="1" applyFont="1" applyBorder="1" applyAlignment="1">
      <alignment horizontal="distributed" vertical="center" wrapText="1" justifyLastLine="1"/>
    </xf>
    <xf numFmtId="3" fontId="22" fillId="0" borderId="25" xfId="42" applyNumberFormat="1" applyFont="1" applyBorder="1" applyAlignment="1">
      <alignment horizontal="right" vertical="center" wrapText="1" indent="1"/>
    </xf>
    <xf numFmtId="3" fontId="22" fillId="0" borderId="26" xfId="42" applyNumberFormat="1" applyFont="1" applyBorder="1" applyAlignment="1">
      <alignment horizontal="right" vertical="center" wrapText="1" indent="1"/>
    </xf>
    <xf numFmtId="3" fontId="22" fillId="0" borderId="27" xfId="42" applyNumberFormat="1" applyFont="1" applyBorder="1" applyAlignment="1">
      <alignment horizontal="right" vertical="center" wrapText="1" indent="1"/>
    </xf>
    <xf numFmtId="3" fontId="24" fillId="24" borderId="30" xfId="42" applyNumberFormat="1" applyFont="1" applyFill="1" applyBorder="1" applyAlignment="1">
      <alignment horizontal="right" vertical="center" wrapText="1" indent="1"/>
    </xf>
    <xf numFmtId="3" fontId="24" fillId="24" borderId="31" xfId="42" applyNumberFormat="1" applyFont="1" applyFill="1" applyBorder="1" applyAlignment="1">
      <alignment horizontal="right" vertical="center" wrapText="1" indent="1"/>
    </xf>
    <xf numFmtId="0" fontId="25" fillId="0" borderId="26" xfId="42" applyFont="1" applyBorder="1" applyAlignment="1">
      <alignment horizontal="left" vertical="top" wrapText="1"/>
    </xf>
    <xf numFmtId="0" fontId="25" fillId="0" borderId="26" xfId="42" applyFont="1" applyBorder="1" applyAlignment="1">
      <alignment horizontal="left" vertical="top"/>
    </xf>
    <xf numFmtId="3" fontId="23" fillId="24" borderId="32" xfId="42" applyNumberFormat="1" applyFont="1" applyFill="1" applyBorder="1" applyAlignment="1">
      <alignment horizontal="distributed" vertical="center" wrapText="1" indent="3"/>
    </xf>
    <xf numFmtId="3" fontId="23" fillId="24" borderId="22" xfId="42" applyNumberFormat="1" applyFont="1" applyFill="1" applyBorder="1" applyAlignment="1">
      <alignment horizontal="distributed" vertical="center" wrapText="1" indent="3"/>
    </xf>
    <xf numFmtId="3" fontId="24" fillId="24" borderId="25" xfId="42" applyNumberFormat="1" applyFont="1" applyFill="1" applyBorder="1" applyAlignment="1">
      <alignment horizontal="right" vertical="center" wrapText="1" indent="1"/>
    </xf>
    <xf numFmtId="3" fontId="24" fillId="24" borderId="26" xfId="42" applyNumberFormat="1" applyFont="1" applyFill="1" applyBorder="1" applyAlignment="1">
      <alignment horizontal="right" vertical="center" wrapText="1" indent="1"/>
    </xf>
    <xf numFmtId="3" fontId="24" fillId="24" borderId="27" xfId="42" applyNumberFormat="1" applyFont="1" applyFill="1" applyBorder="1" applyAlignment="1">
      <alignment horizontal="right" vertical="center" wrapText="1" indent="1"/>
    </xf>
    <xf numFmtId="3" fontId="24" fillId="24" borderId="33" xfId="42" applyNumberFormat="1" applyFont="1" applyFill="1" applyBorder="1" applyAlignment="1">
      <alignment horizontal="right" vertical="center" wrapText="1" indent="1"/>
    </xf>
    <xf numFmtId="0" fontId="25" fillId="0" borderId="0" xfId="42" applyFont="1" applyAlignment="1">
      <alignment horizontal="left"/>
    </xf>
    <xf numFmtId="0" fontId="1" fillId="0" borderId="24" xfId="42" applyBorder="1" applyAlignment="1">
      <alignment horizontal="distributed" vertical="center" wrapText="1" justifyLastLine="1"/>
    </xf>
    <xf numFmtId="3" fontId="23" fillId="24" borderId="28" xfId="42" applyNumberFormat="1" applyFont="1" applyFill="1" applyBorder="1" applyAlignment="1">
      <alignment horizontal="distributed" vertical="center" wrapText="1" justifyLastLine="1"/>
    </xf>
    <xf numFmtId="0" fontId="1" fillId="24" borderId="22" xfId="42" applyFill="1" applyBorder="1" applyAlignment="1">
      <alignment horizontal="distributed" vertical="center" wrapText="1" justifyLastLine="1"/>
    </xf>
    <xf numFmtId="3" fontId="24" fillId="24" borderId="29" xfId="42" applyNumberFormat="1" applyFont="1" applyFill="1" applyBorder="1" applyAlignment="1">
      <alignment horizontal="right" vertical="center" wrapText="1" indent="1"/>
    </xf>
    <xf numFmtId="3" fontId="21" fillId="0" borderId="17" xfId="42" applyNumberFormat="1" applyFont="1" applyBorder="1" applyAlignment="1">
      <alignment horizontal="right"/>
    </xf>
    <xf numFmtId="3" fontId="20" fillId="0" borderId="20" xfId="42" applyNumberFormat="1" applyFont="1" applyBorder="1" applyAlignment="1">
      <alignment horizontal="distributed" vertical="center" wrapText="1" justifyLastLine="1"/>
    </xf>
    <xf numFmtId="3" fontId="20" fillId="0" borderId="21" xfId="42" applyNumberFormat="1" applyFont="1" applyBorder="1" applyAlignment="1">
      <alignment horizontal="right" vertical="center" wrapText="1"/>
    </xf>
    <xf numFmtId="3" fontId="28" fillId="0" borderId="20" xfId="42" applyNumberFormat="1" applyFont="1" applyBorder="1" applyAlignment="1">
      <alignment horizontal="distributed" vertical="center" wrapText="1" justifyLastLine="1"/>
    </xf>
    <xf numFmtId="3" fontId="20" fillId="0" borderId="21" xfId="42" applyNumberFormat="1" applyFont="1" applyBorder="1" applyAlignment="1">
      <alignment horizontal="center" wrapText="1"/>
    </xf>
    <xf numFmtId="3" fontId="20" fillId="0" borderId="15" xfId="42" applyNumberFormat="1" applyFont="1" applyBorder="1" applyAlignment="1">
      <alignment horizontal="center" wrapText="1"/>
    </xf>
    <xf numFmtId="0" fontId="31" fillId="0" borderId="0" xfId="42" applyFont="1" applyBorder="1" applyAlignment="1">
      <alignment horizontal="left"/>
    </xf>
    <xf numFmtId="3" fontId="20" fillId="0" borderId="20" xfId="42" applyNumberFormat="1" applyFont="1" applyBorder="1" applyAlignment="1">
      <alignment horizontal="center" vertical="center" wrapText="1"/>
    </xf>
    <xf numFmtId="3" fontId="20" fillId="0" borderId="16" xfId="42" applyNumberFormat="1" applyFont="1" applyBorder="1" applyAlignment="1">
      <alignment horizontal="center" vertical="center" wrapText="1"/>
    </xf>
    <xf numFmtId="3" fontId="20" fillId="0" borderId="18" xfId="42" applyNumberFormat="1" applyFont="1" applyBorder="1" applyAlignment="1">
      <alignment horizontal="right" vertic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20110526_経費･計画別表(ｱｽﾃｱ)" xfId="41"/>
    <cellStyle name="標準_きらめきファンド交付要綱様式：経費別表・別紙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47625</xdr:rowOff>
    </xdr:from>
    <xdr:to>
      <xdr:col>9</xdr:col>
      <xdr:colOff>28575</xdr:colOff>
      <xdr:row>47</xdr:row>
      <xdr:rowOff>38100</xdr:rowOff>
    </xdr:to>
    <xdr:grpSp>
      <xdr:nvGrpSpPr>
        <xdr:cNvPr id="2067" name="グループ化 1">
          <a:extLst>
            <a:ext uri="{FF2B5EF4-FFF2-40B4-BE49-F238E27FC236}">
              <a16:creationId xmlns:a16="http://schemas.microsoft.com/office/drawing/2014/main" id="{6FDCB9A4-D8E0-4A5C-A44D-21A39B541108}"/>
            </a:ext>
          </a:extLst>
        </xdr:cNvPr>
        <xdr:cNvGrpSpPr>
          <a:grpSpLocks/>
        </xdr:cNvGrpSpPr>
      </xdr:nvGrpSpPr>
      <xdr:grpSpPr bwMode="auto">
        <a:xfrm>
          <a:off x="3918697" y="809625"/>
          <a:ext cx="4234143" cy="9851651"/>
          <a:chOff x="3638550" y="872987"/>
          <a:chExt cx="5443759" cy="10995163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30F75C12-4944-422C-A6B6-F12A35949CCC}"/>
              </a:ext>
            </a:extLst>
          </xdr:cNvPr>
          <xdr:cNvSpPr/>
        </xdr:nvSpPr>
        <xdr:spPr>
          <a:xfrm>
            <a:off x="3638550" y="872987"/>
            <a:ext cx="5443759" cy="10995163"/>
          </a:xfrm>
          <a:prstGeom prst="rect">
            <a:avLst/>
          </a:prstGeom>
          <a:noFill/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4" name="線吹き出し 2 (枠付き) 3">
            <a:extLst>
              <a:ext uri="{FF2B5EF4-FFF2-40B4-BE49-F238E27FC236}">
                <a16:creationId xmlns:a16="http://schemas.microsoft.com/office/drawing/2014/main" id="{9A2296D8-43E0-43C5-821A-4C84416A639D}"/>
              </a:ext>
            </a:extLst>
          </xdr:cNvPr>
          <xdr:cNvSpPr/>
        </xdr:nvSpPr>
        <xdr:spPr>
          <a:xfrm>
            <a:off x="6250083" y="1633790"/>
            <a:ext cx="1986236" cy="1229791"/>
          </a:xfrm>
          <a:prstGeom prst="borderCallout2">
            <a:avLst>
              <a:gd name="adj1" fmla="val 21801"/>
              <a:gd name="adj2" fmla="val 104261"/>
              <a:gd name="adj3" fmla="val 22818"/>
              <a:gd name="adj4" fmla="val 124983"/>
              <a:gd name="adj5" fmla="val 113369"/>
              <a:gd name="adj6" fmla="val 141615"/>
            </a:avLst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>
              <a:lnSpc>
                <a:spcPts val="1100"/>
              </a:lnSpc>
            </a:pPr>
            <a:r>
              <a:rPr kumimoji="1" lang="ja-JP" altLang="en-US" sz="1100"/>
              <a:t>この枠内を記載してください。あとは自動で入力されます。その後この枠およびコメントは削除し下さい。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5"/>
  <sheetViews>
    <sheetView showGridLines="0" tabSelected="1" view="pageBreakPreview" zoomScale="85" zoomScaleNormal="100" workbookViewId="0">
      <selection activeCell="V8" sqref="V8"/>
    </sheetView>
  </sheetViews>
  <sheetFormatPr defaultRowHeight="14.25" x14ac:dyDescent="0.15"/>
  <cols>
    <col min="1" max="1" width="5.625" style="1" customWidth="1"/>
    <col min="2" max="2" width="26.25" style="1" customWidth="1"/>
    <col min="3" max="3" width="2.875" style="1" customWidth="1"/>
    <col min="4" max="4" width="14.375" style="1" customWidth="1"/>
    <col min="5" max="5" width="3" style="1" customWidth="1"/>
    <col min="6" max="6" width="2.875" style="1" customWidth="1"/>
    <col min="7" max="7" width="14.375" style="1" customWidth="1"/>
    <col min="8" max="9" width="3" style="1" customWidth="1"/>
    <col min="10" max="10" width="14.625" style="1" customWidth="1"/>
    <col min="11" max="12" width="2.875" style="1" customWidth="1"/>
    <col min="13" max="13" width="14.5" style="1" customWidth="1"/>
    <col min="14" max="14" width="2.875" style="1" customWidth="1"/>
    <col min="15" max="15" width="3.25" style="1" customWidth="1"/>
    <col min="16" max="16" width="3.125" style="1" customWidth="1"/>
    <col min="17" max="17" width="0.875" style="1" customWidth="1"/>
    <col min="18" max="16384" width="9" style="1"/>
  </cols>
  <sheetData>
    <row r="1" spans="2:19" ht="21.75" customHeight="1" x14ac:dyDescent="0.15">
      <c r="S1" s="44"/>
    </row>
    <row r="2" spans="2:19" ht="21" customHeight="1" x14ac:dyDescent="0.2">
      <c r="B2" s="2" t="s">
        <v>32</v>
      </c>
      <c r="C2" s="2"/>
      <c r="D2" s="3"/>
      <c r="E2" s="3"/>
      <c r="F2" s="3"/>
      <c r="G2" s="3"/>
      <c r="H2" s="3"/>
      <c r="I2" s="48" t="s">
        <v>39</v>
      </c>
      <c r="J2" s="46">
        <v>0.66666666666666663</v>
      </c>
      <c r="K2" s="3"/>
      <c r="L2" s="3"/>
      <c r="M2" s="3"/>
      <c r="N2" s="4" t="s">
        <v>3</v>
      </c>
      <c r="S2" s="45"/>
    </row>
    <row r="3" spans="2:19" s="5" customFormat="1" ht="35.25" customHeight="1" x14ac:dyDescent="0.15">
      <c r="B3" s="49" t="s">
        <v>28</v>
      </c>
      <c r="C3" s="63" t="s">
        <v>4</v>
      </c>
      <c r="D3" s="64"/>
      <c r="E3" s="65"/>
      <c r="F3" s="69" t="s">
        <v>5</v>
      </c>
      <c r="G3" s="64"/>
      <c r="H3" s="65"/>
      <c r="I3" s="71" t="s">
        <v>0</v>
      </c>
      <c r="J3" s="72"/>
      <c r="K3" s="72"/>
      <c r="L3" s="72"/>
      <c r="M3" s="72"/>
      <c r="N3" s="73"/>
      <c r="S3" s="45"/>
    </row>
    <row r="4" spans="2:19" s="5" customFormat="1" ht="35.25" customHeight="1" thickBot="1" x14ac:dyDescent="0.2">
      <c r="B4" s="50"/>
      <c r="C4" s="66"/>
      <c r="D4" s="67"/>
      <c r="E4" s="68"/>
      <c r="F4" s="70"/>
      <c r="G4" s="67"/>
      <c r="H4" s="68"/>
      <c r="I4" s="74" t="s">
        <v>27</v>
      </c>
      <c r="J4" s="75"/>
      <c r="K4" s="76"/>
      <c r="L4" s="74" t="s">
        <v>1</v>
      </c>
      <c r="M4" s="75"/>
      <c r="N4" s="76"/>
    </row>
    <row r="5" spans="2:19" s="5" customFormat="1" ht="27.75" customHeight="1" thickTop="1" x14ac:dyDescent="0.2">
      <c r="B5" s="77" t="s">
        <v>6</v>
      </c>
      <c r="C5" s="79">
        <f>'（別表-２）経費の積算明細'!D4</f>
        <v>0</v>
      </c>
      <c r="D5" s="80"/>
      <c r="E5" s="81"/>
      <c r="F5" s="82"/>
      <c r="G5" s="83"/>
      <c r="H5" s="84"/>
      <c r="I5" s="51"/>
      <c r="J5" s="52"/>
      <c r="K5" s="53"/>
      <c r="L5" s="51"/>
      <c r="M5" s="52"/>
      <c r="N5" s="53"/>
    </row>
    <row r="6" spans="2:19" s="5" customFormat="1" ht="27.75" customHeight="1" x14ac:dyDescent="0.15">
      <c r="B6" s="78"/>
      <c r="C6" s="6" t="s">
        <v>11</v>
      </c>
      <c r="D6" s="29"/>
      <c r="E6" s="30" t="s">
        <v>12</v>
      </c>
      <c r="F6" s="7" t="s">
        <v>11</v>
      </c>
      <c r="G6" s="29"/>
      <c r="H6" s="30" t="s">
        <v>12</v>
      </c>
      <c r="I6" s="54"/>
      <c r="J6" s="55"/>
      <c r="K6" s="56"/>
      <c r="L6" s="54"/>
      <c r="M6" s="55"/>
      <c r="N6" s="56"/>
    </row>
    <row r="7" spans="2:19" s="5" customFormat="1" ht="27.75" customHeight="1" x14ac:dyDescent="0.15">
      <c r="B7" s="85" t="s">
        <v>34</v>
      </c>
      <c r="C7" s="86">
        <f>'（別表-２）経費の積算明細'!D8</f>
        <v>0</v>
      </c>
      <c r="D7" s="87"/>
      <c r="E7" s="88"/>
      <c r="F7" s="87"/>
      <c r="G7" s="87"/>
      <c r="H7" s="88"/>
      <c r="I7" s="54"/>
      <c r="J7" s="55"/>
      <c r="K7" s="56"/>
      <c r="L7" s="54"/>
      <c r="M7" s="55"/>
      <c r="N7" s="56"/>
    </row>
    <row r="8" spans="2:19" s="5" customFormat="1" ht="27.75" customHeight="1" x14ac:dyDescent="0.15">
      <c r="B8" s="78"/>
      <c r="C8" s="6" t="s">
        <v>11</v>
      </c>
      <c r="D8" s="29"/>
      <c r="E8" s="30" t="s">
        <v>12</v>
      </c>
      <c r="F8" s="7" t="s">
        <v>11</v>
      </c>
      <c r="G8" s="29"/>
      <c r="H8" s="30" t="s">
        <v>12</v>
      </c>
      <c r="I8" s="54"/>
      <c r="J8" s="55"/>
      <c r="K8" s="56"/>
      <c r="L8" s="54"/>
      <c r="M8" s="55"/>
      <c r="N8" s="56"/>
    </row>
    <row r="9" spans="2:19" s="5" customFormat="1" ht="27.75" customHeight="1" x14ac:dyDescent="0.15">
      <c r="B9" s="85" t="s">
        <v>7</v>
      </c>
      <c r="C9" s="86">
        <f>'（別表-２）経費の積算明細'!D12</f>
        <v>0</v>
      </c>
      <c r="D9" s="87"/>
      <c r="E9" s="88"/>
      <c r="F9" s="87"/>
      <c r="G9" s="87"/>
      <c r="H9" s="88"/>
      <c r="I9" s="54"/>
      <c r="J9" s="55"/>
      <c r="K9" s="56"/>
      <c r="L9" s="54"/>
      <c r="M9" s="55"/>
      <c r="N9" s="56"/>
    </row>
    <row r="10" spans="2:19" s="5" customFormat="1" ht="27.75" customHeight="1" x14ac:dyDescent="0.15">
      <c r="B10" s="78"/>
      <c r="C10" s="6" t="s">
        <v>11</v>
      </c>
      <c r="D10" s="29"/>
      <c r="E10" s="30" t="s">
        <v>12</v>
      </c>
      <c r="F10" s="7" t="s">
        <v>11</v>
      </c>
      <c r="G10" s="29"/>
      <c r="H10" s="30" t="s">
        <v>12</v>
      </c>
      <c r="I10" s="54"/>
      <c r="J10" s="55"/>
      <c r="K10" s="56"/>
      <c r="L10" s="54"/>
      <c r="M10" s="55"/>
      <c r="N10" s="56"/>
    </row>
    <row r="11" spans="2:19" s="5" customFormat="1" ht="27.75" customHeight="1" x14ac:dyDescent="0.15">
      <c r="B11" s="85" t="s">
        <v>29</v>
      </c>
      <c r="C11" s="86">
        <f>'（別表-２）経費の積算明細'!D16</f>
        <v>0</v>
      </c>
      <c r="D11" s="87"/>
      <c r="E11" s="88"/>
      <c r="F11" s="87"/>
      <c r="G11" s="87"/>
      <c r="H11" s="88"/>
      <c r="I11" s="54"/>
      <c r="J11" s="55"/>
      <c r="K11" s="56"/>
      <c r="L11" s="54"/>
      <c r="M11" s="55"/>
      <c r="N11" s="56"/>
    </row>
    <row r="12" spans="2:19" s="5" customFormat="1" ht="27.75" customHeight="1" x14ac:dyDescent="0.15">
      <c r="B12" s="78"/>
      <c r="C12" s="6" t="s">
        <v>11</v>
      </c>
      <c r="D12" s="29"/>
      <c r="E12" s="30" t="s">
        <v>12</v>
      </c>
      <c r="F12" s="7" t="s">
        <v>11</v>
      </c>
      <c r="G12" s="29"/>
      <c r="H12" s="30" t="s">
        <v>12</v>
      </c>
      <c r="I12" s="54"/>
      <c r="J12" s="55"/>
      <c r="K12" s="56"/>
      <c r="L12" s="54"/>
      <c r="M12" s="55"/>
      <c r="N12" s="56"/>
    </row>
    <row r="13" spans="2:19" s="5" customFormat="1" ht="27.75" customHeight="1" x14ac:dyDescent="0.15">
      <c r="B13" s="85" t="s">
        <v>8</v>
      </c>
      <c r="C13" s="86">
        <f>'（別表-２）経費の積算明細'!D20</f>
        <v>0</v>
      </c>
      <c r="D13" s="87"/>
      <c r="E13" s="88"/>
      <c r="F13" s="87"/>
      <c r="G13" s="87"/>
      <c r="H13" s="88"/>
      <c r="I13" s="54"/>
      <c r="J13" s="55"/>
      <c r="K13" s="56"/>
      <c r="L13" s="54"/>
      <c r="M13" s="55"/>
      <c r="N13" s="56"/>
    </row>
    <row r="14" spans="2:19" s="5" customFormat="1" ht="27.75" customHeight="1" x14ac:dyDescent="0.15">
      <c r="B14" s="78"/>
      <c r="C14" s="6" t="s">
        <v>11</v>
      </c>
      <c r="D14" s="29"/>
      <c r="E14" s="30" t="s">
        <v>12</v>
      </c>
      <c r="F14" s="7" t="s">
        <v>11</v>
      </c>
      <c r="G14" s="29"/>
      <c r="H14" s="30" t="s">
        <v>12</v>
      </c>
      <c r="I14" s="54"/>
      <c r="J14" s="55"/>
      <c r="K14" s="56"/>
      <c r="L14" s="54"/>
      <c r="M14" s="55"/>
      <c r="N14" s="56"/>
    </row>
    <row r="15" spans="2:19" s="5" customFormat="1" ht="27.75" customHeight="1" x14ac:dyDescent="0.15">
      <c r="B15" s="85" t="s">
        <v>9</v>
      </c>
      <c r="C15" s="86">
        <f>'（別表-２）経費の積算明細'!D24</f>
        <v>0</v>
      </c>
      <c r="D15" s="87"/>
      <c r="E15" s="88"/>
      <c r="F15" s="87"/>
      <c r="G15" s="87"/>
      <c r="H15" s="88"/>
      <c r="I15" s="54"/>
      <c r="J15" s="55"/>
      <c r="K15" s="56"/>
      <c r="L15" s="54"/>
      <c r="M15" s="55"/>
      <c r="N15" s="56"/>
    </row>
    <row r="16" spans="2:19" s="5" customFormat="1" ht="27.75" customHeight="1" x14ac:dyDescent="0.15">
      <c r="B16" s="78"/>
      <c r="C16" s="6" t="s">
        <v>11</v>
      </c>
      <c r="D16" s="29"/>
      <c r="E16" s="30" t="s">
        <v>12</v>
      </c>
      <c r="F16" s="7" t="s">
        <v>11</v>
      </c>
      <c r="G16" s="29"/>
      <c r="H16" s="30" t="s">
        <v>12</v>
      </c>
      <c r="I16" s="54"/>
      <c r="J16" s="55"/>
      <c r="K16" s="56"/>
      <c r="L16" s="54"/>
      <c r="M16" s="55"/>
      <c r="N16" s="56"/>
    </row>
    <row r="17" spans="2:14" s="5" customFormat="1" ht="27.75" customHeight="1" x14ac:dyDescent="0.15">
      <c r="B17" s="85" t="s">
        <v>10</v>
      </c>
      <c r="C17" s="86">
        <f>'（別表-２）経費の積算明細'!D28</f>
        <v>0</v>
      </c>
      <c r="D17" s="87"/>
      <c r="E17" s="88"/>
      <c r="F17" s="87"/>
      <c r="G17" s="87"/>
      <c r="H17" s="88"/>
      <c r="I17" s="54"/>
      <c r="J17" s="55"/>
      <c r="K17" s="56"/>
      <c r="L17" s="54"/>
      <c r="M17" s="55"/>
      <c r="N17" s="56"/>
    </row>
    <row r="18" spans="2:14" s="5" customFormat="1" ht="27.75" customHeight="1" x14ac:dyDescent="0.15">
      <c r="B18" s="78"/>
      <c r="C18" s="6" t="s">
        <v>11</v>
      </c>
      <c r="D18" s="29"/>
      <c r="E18" s="30" t="s">
        <v>12</v>
      </c>
      <c r="F18" s="7" t="s">
        <v>11</v>
      </c>
      <c r="G18" s="29"/>
      <c r="H18" s="30" t="s">
        <v>12</v>
      </c>
      <c r="I18" s="54"/>
      <c r="J18" s="55"/>
      <c r="K18" s="56"/>
      <c r="L18" s="54"/>
      <c r="M18" s="55"/>
      <c r="N18" s="56"/>
    </row>
    <row r="19" spans="2:14" s="5" customFormat="1" ht="27.75" customHeight="1" x14ac:dyDescent="0.15">
      <c r="B19" s="85" t="s">
        <v>35</v>
      </c>
      <c r="C19" s="86">
        <f>'（別表-２）経費の積算明細'!D32</f>
        <v>0</v>
      </c>
      <c r="D19" s="87"/>
      <c r="E19" s="88"/>
      <c r="F19" s="87"/>
      <c r="G19" s="87"/>
      <c r="H19" s="88"/>
      <c r="I19" s="54"/>
      <c r="J19" s="55"/>
      <c r="K19" s="56"/>
      <c r="L19" s="54"/>
      <c r="M19" s="55"/>
      <c r="N19" s="56"/>
    </row>
    <row r="20" spans="2:14" s="5" customFormat="1" ht="27.75" customHeight="1" x14ac:dyDescent="0.15">
      <c r="B20" s="78"/>
      <c r="C20" s="6" t="s">
        <v>11</v>
      </c>
      <c r="D20" s="29"/>
      <c r="E20" s="30" t="s">
        <v>12</v>
      </c>
      <c r="F20" s="7" t="s">
        <v>11</v>
      </c>
      <c r="G20" s="29"/>
      <c r="H20" s="30" t="s">
        <v>12</v>
      </c>
      <c r="I20" s="54"/>
      <c r="J20" s="55"/>
      <c r="K20" s="56"/>
      <c r="L20" s="54"/>
      <c r="M20" s="55"/>
      <c r="N20" s="56"/>
    </row>
    <row r="21" spans="2:14" s="5" customFormat="1" ht="27.75" customHeight="1" x14ac:dyDescent="0.15">
      <c r="B21" s="85" t="s">
        <v>36</v>
      </c>
      <c r="C21" s="86">
        <f>'（別表-２）経費の積算明細'!D36</f>
        <v>0</v>
      </c>
      <c r="D21" s="87"/>
      <c r="E21" s="88"/>
      <c r="F21" s="87"/>
      <c r="G21" s="87"/>
      <c r="H21" s="88"/>
      <c r="I21" s="54"/>
      <c r="J21" s="55"/>
      <c r="K21" s="56"/>
      <c r="L21" s="54"/>
      <c r="M21" s="55"/>
      <c r="N21" s="56"/>
    </row>
    <row r="22" spans="2:14" s="5" customFormat="1" ht="27.75" customHeight="1" x14ac:dyDescent="0.15">
      <c r="B22" s="78"/>
      <c r="C22" s="6" t="s">
        <v>11</v>
      </c>
      <c r="D22" s="29"/>
      <c r="E22" s="30" t="s">
        <v>12</v>
      </c>
      <c r="F22" s="7" t="s">
        <v>11</v>
      </c>
      <c r="G22" s="29"/>
      <c r="H22" s="30" t="s">
        <v>12</v>
      </c>
      <c r="I22" s="54"/>
      <c r="J22" s="55"/>
      <c r="K22" s="56"/>
      <c r="L22" s="54"/>
      <c r="M22" s="55"/>
      <c r="N22" s="56"/>
    </row>
    <row r="23" spans="2:14" s="5" customFormat="1" ht="27.75" customHeight="1" x14ac:dyDescent="0.15">
      <c r="B23" s="85" t="s">
        <v>37</v>
      </c>
      <c r="C23" s="86">
        <f>'（別表-２）経費の積算明細'!D40</f>
        <v>0</v>
      </c>
      <c r="D23" s="87"/>
      <c r="E23" s="88"/>
      <c r="F23" s="87"/>
      <c r="G23" s="87"/>
      <c r="H23" s="88"/>
      <c r="I23" s="54"/>
      <c r="J23" s="55"/>
      <c r="K23" s="56"/>
      <c r="L23" s="54"/>
      <c r="M23" s="55"/>
      <c r="N23" s="56"/>
    </row>
    <row r="24" spans="2:14" s="5" customFormat="1" ht="27.75" customHeight="1" x14ac:dyDescent="0.15">
      <c r="B24" s="78"/>
      <c r="C24" s="6" t="s">
        <v>11</v>
      </c>
      <c r="D24" s="29"/>
      <c r="E24" s="30" t="s">
        <v>12</v>
      </c>
      <c r="F24" s="7" t="s">
        <v>11</v>
      </c>
      <c r="G24" s="29"/>
      <c r="H24" s="30" t="s">
        <v>12</v>
      </c>
      <c r="I24" s="54"/>
      <c r="J24" s="55"/>
      <c r="K24" s="56"/>
      <c r="L24" s="54"/>
      <c r="M24" s="55"/>
      <c r="N24" s="56"/>
    </row>
    <row r="25" spans="2:14" s="5" customFormat="1" ht="27.75" customHeight="1" x14ac:dyDescent="0.15">
      <c r="B25" s="85" t="s">
        <v>30</v>
      </c>
      <c r="C25" s="86">
        <f>'（別表-２）経費の積算明細'!D44</f>
        <v>0</v>
      </c>
      <c r="D25" s="87"/>
      <c r="E25" s="88"/>
      <c r="F25" s="87"/>
      <c r="G25" s="87"/>
      <c r="H25" s="88"/>
      <c r="I25" s="54"/>
      <c r="J25" s="55"/>
      <c r="K25" s="56"/>
      <c r="L25" s="54"/>
      <c r="M25" s="55"/>
      <c r="N25" s="56"/>
    </row>
    <row r="26" spans="2:14" s="5" customFormat="1" ht="27.75" customHeight="1" x14ac:dyDescent="0.15">
      <c r="B26" s="78"/>
      <c r="C26" s="6" t="s">
        <v>11</v>
      </c>
      <c r="D26" s="29"/>
      <c r="E26" s="30" t="s">
        <v>12</v>
      </c>
      <c r="F26" s="7" t="s">
        <v>11</v>
      </c>
      <c r="G26" s="29"/>
      <c r="H26" s="30" t="s">
        <v>12</v>
      </c>
      <c r="I26" s="54"/>
      <c r="J26" s="55"/>
      <c r="K26" s="56"/>
      <c r="L26" s="54"/>
      <c r="M26" s="55"/>
      <c r="N26" s="56"/>
    </row>
    <row r="27" spans="2:14" s="5" customFormat="1" ht="27.75" customHeight="1" x14ac:dyDescent="0.15">
      <c r="B27" s="93" t="s">
        <v>13</v>
      </c>
      <c r="C27" s="95">
        <f>C5+C7+C9+C11+C13+C15+C17+C19+C21+C23+C25</f>
        <v>0</v>
      </c>
      <c r="D27" s="96"/>
      <c r="E27" s="97"/>
      <c r="F27" s="96">
        <f>F5+F7+F9+F11+F13+F15+F17+F19+F21+F23+F25</f>
        <v>0</v>
      </c>
      <c r="G27" s="96"/>
      <c r="H27" s="97"/>
      <c r="I27" s="98">
        <f>ROUNDDOWN(F27*J2,0)</f>
        <v>0</v>
      </c>
      <c r="J27" s="96"/>
      <c r="K27" s="97"/>
      <c r="L27" s="96">
        <f>C27-I27</f>
        <v>0</v>
      </c>
      <c r="M27" s="96"/>
      <c r="N27" s="97"/>
    </row>
    <row r="28" spans="2:14" s="5" customFormat="1" ht="27.75" customHeight="1" x14ac:dyDescent="0.15">
      <c r="B28" s="94"/>
      <c r="C28" s="31" t="s">
        <v>26</v>
      </c>
      <c r="D28" s="32">
        <f>D6+D8+D10+D12+D14+D16+D18+D20+D22+D24+D26</f>
        <v>0</v>
      </c>
      <c r="E28" s="33" t="s">
        <v>12</v>
      </c>
      <c r="F28" s="32" t="s">
        <v>26</v>
      </c>
      <c r="G28" s="32">
        <f>G6+G8+G10+G12+G14+G16+G18+G20+G22+G24+G26</f>
        <v>0</v>
      </c>
      <c r="H28" s="33" t="s">
        <v>12</v>
      </c>
      <c r="I28" s="32" t="s">
        <v>26</v>
      </c>
      <c r="J28" s="32"/>
      <c r="K28" s="33" t="s">
        <v>12</v>
      </c>
      <c r="L28" s="32" t="s">
        <v>26</v>
      </c>
      <c r="M28" s="32">
        <f>D28-J28</f>
        <v>0</v>
      </c>
      <c r="N28" s="33" t="s">
        <v>12</v>
      </c>
    </row>
    <row r="29" spans="2:14" s="5" customFormat="1" ht="27.75" customHeight="1" x14ac:dyDescent="0.15">
      <c r="B29" s="85" t="s">
        <v>14</v>
      </c>
      <c r="C29" s="86">
        <f>ROUNDDOWN(C27*0.1,0)</f>
        <v>0</v>
      </c>
      <c r="D29" s="87"/>
      <c r="E29" s="88"/>
      <c r="F29" s="57"/>
      <c r="G29" s="58"/>
      <c r="H29" s="59"/>
      <c r="I29" s="57"/>
      <c r="J29" s="58"/>
      <c r="K29" s="59"/>
      <c r="L29" s="87">
        <f>C29</f>
        <v>0</v>
      </c>
      <c r="M29" s="87"/>
      <c r="N29" s="88"/>
    </row>
    <row r="30" spans="2:14" s="5" customFormat="1" ht="27.75" customHeight="1" thickBot="1" x14ac:dyDescent="0.2">
      <c r="B30" s="100"/>
      <c r="C30" s="6" t="s">
        <v>11</v>
      </c>
      <c r="D30" s="29">
        <f>ROUNDDOWN(D28*0.1,0)</f>
        <v>0</v>
      </c>
      <c r="E30" s="30" t="s">
        <v>12</v>
      </c>
      <c r="F30" s="60"/>
      <c r="G30" s="61"/>
      <c r="H30" s="62"/>
      <c r="I30" s="60"/>
      <c r="J30" s="61"/>
      <c r="K30" s="62"/>
      <c r="L30" s="7" t="s">
        <v>11</v>
      </c>
      <c r="M30" s="29">
        <f>D30</f>
        <v>0</v>
      </c>
      <c r="N30" s="30" t="s">
        <v>12</v>
      </c>
    </row>
    <row r="31" spans="2:14" s="5" customFormat="1" ht="27.75" customHeight="1" thickTop="1" x14ac:dyDescent="0.15">
      <c r="B31" s="101" t="s">
        <v>2</v>
      </c>
      <c r="C31" s="103">
        <f>C27+C29</f>
        <v>0</v>
      </c>
      <c r="D31" s="89"/>
      <c r="E31" s="90"/>
      <c r="F31" s="89">
        <f>F27</f>
        <v>0</v>
      </c>
      <c r="G31" s="89"/>
      <c r="H31" s="90"/>
      <c r="I31" s="89">
        <f>I27</f>
        <v>0</v>
      </c>
      <c r="J31" s="89"/>
      <c r="K31" s="90"/>
      <c r="L31" s="89">
        <f>L27+L29</f>
        <v>0</v>
      </c>
      <c r="M31" s="89"/>
      <c r="N31" s="90"/>
    </row>
    <row r="32" spans="2:14" s="5" customFormat="1" ht="27.75" customHeight="1" x14ac:dyDescent="0.15">
      <c r="B32" s="102"/>
      <c r="C32" s="31" t="s">
        <v>26</v>
      </c>
      <c r="D32" s="32">
        <f>D28+D30</f>
        <v>0</v>
      </c>
      <c r="E32" s="33" t="s">
        <v>12</v>
      </c>
      <c r="F32" s="32" t="s">
        <v>26</v>
      </c>
      <c r="G32" s="32">
        <f>G28</f>
        <v>0</v>
      </c>
      <c r="H32" s="33" t="s">
        <v>12</v>
      </c>
      <c r="I32" s="32" t="s">
        <v>26</v>
      </c>
      <c r="J32" s="32">
        <f>J28</f>
        <v>0</v>
      </c>
      <c r="K32" s="33" t="s">
        <v>12</v>
      </c>
      <c r="L32" s="32" t="s">
        <v>26</v>
      </c>
      <c r="M32" s="32">
        <f>M28+M30</f>
        <v>0</v>
      </c>
      <c r="N32" s="33" t="s">
        <v>12</v>
      </c>
    </row>
    <row r="33" spans="2:14" ht="30.75" customHeight="1" x14ac:dyDescent="0.15">
      <c r="B33" s="91" t="s">
        <v>31</v>
      </c>
      <c r="C33" s="92"/>
      <c r="D33" s="92"/>
      <c r="E33" s="92"/>
      <c r="F33" s="92"/>
      <c r="G33" s="8"/>
      <c r="H33" s="8"/>
      <c r="I33" s="8"/>
      <c r="J33" s="8"/>
      <c r="K33" s="8"/>
      <c r="L33" s="8"/>
      <c r="M33" s="8"/>
      <c r="N33" s="8"/>
    </row>
    <row r="34" spans="2:14" ht="23.25" customHeight="1" x14ac:dyDescent="0.15">
      <c r="B34" s="99"/>
      <c r="C34" s="99"/>
      <c r="D34" s="99"/>
      <c r="E34" s="99"/>
      <c r="F34" s="99"/>
      <c r="G34" s="8"/>
      <c r="H34" s="8"/>
      <c r="I34" s="8"/>
      <c r="J34" s="8"/>
      <c r="K34" s="8"/>
      <c r="L34" s="8"/>
      <c r="M34" s="8"/>
      <c r="N34" s="8"/>
    </row>
    <row r="35" spans="2:14" x14ac:dyDescent="0.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x14ac:dyDescent="0.15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s="8" customFormat="1" ht="18" customHeight="1" x14ac:dyDescent="0.15"/>
    <row r="38" spans="2:14" s="8" customFormat="1" ht="18" customHeight="1" x14ac:dyDescent="0.15"/>
    <row r="39" spans="2:14" s="8" customFormat="1" ht="18" customHeight="1" x14ac:dyDescent="0.15"/>
    <row r="40" spans="2:14" s="8" customFormat="1" ht="18" customHeight="1" x14ac:dyDescent="0.15"/>
    <row r="41" spans="2:14" s="8" customFormat="1" ht="18" customHeight="1" x14ac:dyDescent="0.15"/>
    <row r="42" spans="2:14" s="8" customFormat="1" ht="18" customHeight="1" x14ac:dyDescent="0.15"/>
    <row r="43" spans="2:14" s="8" customFormat="1" ht="18" customHeight="1" x14ac:dyDescent="0.15"/>
    <row r="44" spans="2:14" s="8" customFormat="1" ht="18" customHeight="1" x14ac:dyDescent="0.15"/>
    <row r="45" spans="2:14" s="8" customFormat="1" ht="18" customHeight="1" x14ac:dyDescent="0.15"/>
    <row r="46" spans="2:14" s="8" customFormat="1" ht="18" customHeight="1" x14ac:dyDescent="0.15"/>
    <row r="47" spans="2:14" s="8" customFormat="1" ht="18" customHeight="1" x14ac:dyDescent="0.15"/>
    <row r="48" spans="2:14" s="8" customFormat="1" ht="18" customHeight="1" x14ac:dyDescent="0.15"/>
    <row r="49" s="8" customFormat="1" ht="18" customHeight="1" x14ac:dyDescent="0.15"/>
    <row r="50" s="8" customFormat="1" ht="18" customHeight="1" x14ac:dyDescent="0.15"/>
    <row r="51" s="8" customFormat="1" ht="18" customHeight="1" x14ac:dyDescent="0.15"/>
    <row r="52" s="8" customFormat="1" ht="18" customHeight="1" x14ac:dyDescent="0.15"/>
    <row r="53" s="8" customFormat="1" ht="18" customHeight="1" x14ac:dyDescent="0.15"/>
    <row r="54" s="8" customFormat="1" ht="18" customHeight="1" x14ac:dyDescent="0.15"/>
    <row r="55" s="8" customFormat="1" ht="18" customHeight="1" x14ac:dyDescent="0.15"/>
    <row r="56" s="8" customFormat="1" ht="18" customHeight="1" x14ac:dyDescent="0.15"/>
    <row r="57" s="8" customFormat="1" ht="18" customHeight="1" x14ac:dyDescent="0.15"/>
    <row r="58" s="8" customFormat="1" ht="18" customHeight="1" x14ac:dyDescent="0.15"/>
    <row r="59" s="8" customFormat="1" ht="18" customHeight="1" x14ac:dyDescent="0.15"/>
    <row r="60" s="8" customFormat="1" ht="18" customHeight="1" x14ac:dyDescent="0.15"/>
    <row r="61" s="8" customFormat="1" ht="18" customHeight="1" x14ac:dyDescent="0.15"/>
    <row r="62" s="8" customFormat="1" ht="18" customHeight="1" x14ac:dyDescent="0.15"/>
    <row r="63" s="8" customFormat="1" ht="18" customHeight="1" x14ac:dyDescent="0.15"/>
    <row r="64" s="8" customFormat="1" ht="18" customHeight="1" x14ac:dyDescent="0.15"/>
    <row r="65" spans="3:14" s="8" customFormat="1" ht="18" customHeight="1" x14ac:dyDescent="0.15"/>
    <row r="66" spans="3:14" s="8" customFormat="1" ht="18" customHeight="1" x14ac:dyDescent="0.15"/>
    <row r="67" spans="3:14" s="8" customFormat="1" ht="18" customHeight="1" x14ac:dyDescent="0.15"/>
    <row r="68" spans="3:14" s="8" customFormat="1" ht="18" customHeight="1" x14ac:dyDescent="0.15"/>
    <row r="69" spans="3:14" s="8" customFormat="1" ht="18" customHeight="1" x14ac:dyDescent="0.1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3:14" s="8" customFormat="1" ht="18" customHeight="1" x14ac:dyDescent="0.15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3:14" s="8" customFormat="1" ht="18" customHeight="1" x14ac:dyDescent="0.15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3:14" s="8" customFormat="1" ht="18" customHeight="1" x14ac:dyDescent="0.1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3:14" s="8" customFormat="1" ht="18" customHeight="1" x14ac:dyDescent="0.1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3:14" s="8" customFormat="1" ht="18" customHeight="1" x14ac:dyDescent="0.1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3:14" s="8" customFormat="1" ht="18" customHeight="1" x14ac:dyDescent="0.1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3:14" s="8" customFormat="1" ht="24" customHeight="1" x14ac:dyDescent="0.1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3:14" s="8" customFormat="1" ht="24" customHeight="1" x14ac:dyDescent="0.1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3:14" s="8" customFormat="1" ht="24" customHeight="1" x14ac:dyDescent="0.1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83" spans="17:17" x14ac:dyDescent="0.15">
      <c r="Q83" s="8"/>
    </row>
    <row r="84" spans="17:17" x14ac:dyDescent="0.15">
      <c r="Q84" s="8"/>
    </row>
    <row r="85" spans="17:17" x14ac:dyDescent="0.15">
      <c r="Q85" s="8"/>
    </row>
  </sheetData>
  <mergeCells count="58">
    <mergeCell ref="B34:F34"/>
    <mergeCell ref="B29:B30"/>
    <mergeCell ref="C29:E29"/>
    <mergeCell ref="B31:B32"/>
    <mergeCell ref="C31:E31"/>
    <mergeCell ref="F31:H31"/>
    <mergeCell ref="I31:K31"/>
    <mergeCell ref="L31:N31"/>
    <mergeCell ref="B33:F33"/>
    <mergeCell ref="B27:B28"/>
    <mergeCell ref="C27:E27"/>
    <mergeCell ref="F27:H27"/>
    <mergeCell ref="I27:K27"/>
    <mergeCell ref="L27:N27"/>
    <mergeCell ref="L29:N29"/>
    <mergeCell ref="B25:B26"/>
    <mergeCell ref="C25:E25"/>
    <mergeCell ref="F25:H25"/>
    <mergeCell ref="B21:B22"/>
    <mergeCell ref="C21:E21"/>
    <mergeCell ref="F21:H21"/>
    <mergeCell ref="B23:B24"/>
    <mergeCell ref="C23:E23"/>
    <mergeCell ref="F23:H23"/>
    <mergeCell ref="B17:B18"/>
    <mergeCell ref="C17:E17"/>
    <mergeCell ref="F17:H17"/>
    <mergeCell ref="B19:B20"/>
    <mergeCell ref="C19:E19"/>
    <mergeCell ref="F19:H19"/>
    <mergeCell ref="B13:B14"/>
    <mergeCell ref="C13:E13"/>
    <mergeCell ref="F13:H13"/>
    <mergeCell ref="B15:B16"/>
    <mergeCell ref="C15:E15"/>
    <mergeCell ref="F15:H15"/>
    <mergeCell ref="B9:B10"/>
    <mergeCell ref="C9:E9"/>
    <mergeCell ref="F9:H9"/>
    <mergeCell ref="B11:B12"/>
    <mergeCell ref="C11:E11"/>
    <mergeCell ref="F11:H11"/>
    <mergeCell ref="B5:B6"/>
    <mergeCell ref="C5:E5"/>
    <mergeCell ref="F5:H5"/>
    <mergeCell ref="B7:B8"/>
    <mergeCell ref="C7:E7"/>
    <mergeCell ref="F7:H7"/>
    <mergeCell ref="B3:B4"/>
    <mergeCell ref="I5:K26"/>
    <mergeCell ref="L5:N26"/>
    <mergeCell ref="F29:H30"/>
    <mergeCell ref="I29:K30"/>
    <mergeCell ref="C3:E4"/>
    <mergeCell ref="F3:H4"/>
    <mergeCell ref="I3:N3"/>
    <mergeCell ref="I4:K4"/>
    <mergeCell ref="L4:N4"/>
  </mergeCells>
  <phoneticPr fontId="19"/>
  <dataValidations count="1">
    <dataValidation type="list" allowBlank="1" showInputMessage="1" showErrorMessage="1" sqref="J2">
      <formula1>$S$2:$S$3</formula1>
    </dataValidation>
  </dataValidations>
  <pageMargins left="0.39370078740157483" right="0.39370078740157483" top="0.59055118110236227" bottom="0.59055118110236227" header="0.51181102362204722" footer="0.51181102362204722"/>
  <pageSetup paperSize="9" scale="8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51"/>
  <sheetViews>
    <sheetView showGridLines="0" zoomScale="85" zoomScaleNormal="100" workbookViewId="0">
      <selection activeCell="D50" sqref="D50"/>
    </sheetView>
  </sheetViews>
  <sheetFormatPr defaultRowHeight="13.5" x14ac:dyDescent="0.15"/>
  <cols>
    <col min="1" max="1" width="2" style="10" customWidth="1"/>
    <col min="2" max="2" width="1.375" style="10" customWidth="1"/>
    <col min="3" max="3" width="16.875" style="10" customWidth="1"/>
    <col min="4" max="5" width="15.5" style="10" customWidth="1"/>
    <col min="6" max="6" width="31.125" style="10" customWidth="1"/>
    <col min="7" max="7" width="11.125" style="10" customWidth="1"/>
    <col min="8" max="8" width="6.625" style="10" customWidth="1"/>
    <col min="9" max="9" width="6.5" style="10" customWidth="1"/>
    <col min="10" max="16384" width="9" style="10"/>
  </cols>
  <sheetData>
    <row r="1" spans="3:10" ht="17.25" x14ac:dyDescent="0.2">
      <c r="C1" s="2" t="s">
        <v>33</v>
      </c>
      <c r="D1" s="9"/>
      <c r="E1" s="9"/>
      <c r="F1" s="1"/>
      <c r="G1" s="104" t="s">
        <v>3</v>
      </c>
      <c r="H1" s="104"/>
      <c r="I1" s="104"/>
      <c r="J1" s="1"/>
    </row>
    <row r="2" spans="3:10" ht="21" customHeight="1" x14ac:dyDescent="0.15">
      <c r="C2" s="111" t="s">
        <v>17</v>
      </c>
      <c r="D2" s="108" t="s">
        <v>15</v>
      </c>
      <c r="E2" s="109"/>
      <c r="F2" s="109"/>
      <c r="G2" s="109"/>
      <c r="H2" s="109"/>
      <c r="I2" s="109"/>
      <c r="J2" s="47"/>
    </row>
    <row r="3" spans="3:10" ht="21" customHeight="1" thickBot="1" x14ac:dyDescent="0.2">
      <c r="C3" s="112"/>
      <c r="D3" s="11" t="s">
        <v>18</v>
      </c>
      <c r="E3" s="12" t="s">
        <v>13</v>
      </c>
      <c r="F3" s="13" t="s">
        <v>19</v>
      </c>
      <c r="G3" s="13" t="s">
        <v>20</v>
      </c>
      <c r="H3" s="14" t="s">
        <v>21</v>
      </c>
      <c r="I3" s="13" t="s">
        <v>22</v>
      </c>
      <c r="J3" s="8"/>
    </row>
    <row r="4" spans="3:10" ht="18" customHeight="1" thickTop="1" x14ac:dyDescent="0.15">
      <c r="C4" s="78" t="s">
        <v>16</v>
      </c>
      <c r="D4" s="113">
        <f>SUM(E4:E7)</f>
        <v>0</v>
      </c>
      <c r="E4" s="15">
        <f t="shared" ref="E4:E47" si="0">G4*H4</f>
        <v>0</v>
      </c>
      <c r="F4" s="16"/>
      <c r="G4" s="17"/>
      <c r="H4" s="16"/>
      <c r="I4" s="16"/>
      <c r="J4" s="8"/>
    </row>
    <row r="5" spans="3:10" ht="18" customHeight="1" x14ac:dyDescent="0.15">
      <c r="C5" s="105"/>
      <c r="D5" s="106"/>
      <c r="E5" s="15">
        <f t="shared" si="0"/>
        <v>0</v>
      </c>
      <c r="F5" s="18"/>
      <c r="G5" s="19"/>
      <c r="H5" s="18"/>
      <c r="I5" s="18"/>
      <c r="J5" s="8"/>
    </row>
    <row r="6" spans="3:10" ht="18" customHeight="1" x14ac:dyDescent="0.15">
      <c r="C6" s="105"/>
      <c r="D6" s="106"/>
      <c r="E6" s="15">
        <f t="shared" si="0"/>
        <v>0</v>
      </c>
      <c r="F6" s="18"/>
      <c r="G6" s="19"/>
      <c r="H6" s="18"/>
      <c r="I6" s="18"/>
      <c r="J6" s="8"/>
    </row>
    <row r="7" spans="3:10" ht="18" customHeight="1" x14ac:dyDescent="0.15">
      <c r="C7" s="105"/>
      <c r="D7" s="106"/>
      <c r="E7" s="15">
        <f t="shared" si="0"/>
        <v>0</v>
      </c>
      <c r="F7" s="18"/>
      <c r="G7" s="19"/>
      <c r="H7" s="18"/>
      <c r="I7" s="18"/>
      <c r="J7" s="8"/>
    </row>
    <row r="8" spans="3:10" ht="18" customHeight="1" x14ac:dyDescent="0.15">
      <c r="C8" s="105" t="s">
        <v>34</v>
      </c>
      <c r="D8" s="106">
        <f>SUM(E8:E11)</f>
        <v>0</v>
      </c>
      <c r="E8" s="15">
        <f t="shared" si="0"/>
        <v>0</v>
      </c>
      <c r="F8" s="26"/>
      <c r="G8" s="27"/>
      <c r="H8" s="26"/>
      <c r="I8" s="26"/>
      <c r="J8" s="8"/>
    </row>
    <row r="9" spans="3:10" ht="18" customHeight="1" x14ac:dyDescent="0.15">
      <c r="C9" s="105"/>
      <c r="D9" s="106"/>
      <c r="E9" s="15">
        <f t="shared" si="0"/>
        <v>0</v>
      </c>
      <c r="F9" s="26"/>
      <c r="G9" s="27"/>
      <c r="H9" s="26"/>
      <c r="I9" s="26"/>
      <c r="J9" s="8"/>
    </row>
    <row r="10" spans="3:10" ht="18" customHeight="1" x14ac:dyDescent="0.15">
      <c r="C10" s="107"/>
      <c r="D10" s="106"/>
      <c r="E10" s="15">
        <f t="shared" si="0"/>
        <v>0</v>
      </c>
      <c r="F10" s="26"/>
      <c r="G10" s="27"/>
      <c r="H10" s="26"/>
      <c r="I10" s="26"/>
      <c r="J10" s="8"/>
    </row>
    <row r="11" spans="3:10" ht="18" customHeight="1" x14ac:dyDescent="0.15">
      <c r="C11" s="107"/>
      <c r="D11" s="106"/>
      <c r="E11" s="15">
        <f t="shared" si="0"/>
        <v>0</v>
      </c>
      <c r="F11" s="18"/>
      <c r="G11" s="19"/>
      <c r="H11" s="18"/>
      <c r="I11" s="18"/>
      <c r="J11" s="8"/>
    </row>
    <row r="12" spans="3:10" ht="18" customHeight="1" x14ac:dyDescent="0.15">
      <c r="C12" s="105" t="s">
        <v>23</v>
      </c>
      <c r="D12" s="106">
        <f>SUM(E12:E15)</f>
        <v>0</v>
      </c>
      <c r="E12" s="15">
        <f t="shared" si="0"/>
        <v>0</v>
      </c>
      <c r="F12" s="18"/>
      <c r="G12" s="19"/>
      <c r="H12" s="18"/>
      <c r="I12" s="18"/>
      <c r="J12" s="8"/>
    </row>
    <row r="13" spans="3:10" ht="18" customHeight="1" x14ac:dyDescent="0.15">
      <c r="C13" s="105"/>
      <c r="D13" s="106"/>
      <c r="E13" s="15">
        <f t="shared" si="0"/>
        <v>0</v>
      </c>
      <c r="F13" s="18"/>
      <c r="G13" s="19"/>
      <c r="H13" s="18"/>
      <c r="I13" s="18"/>
      <c r="J13" s="8"/>
    </row>
    <row r="14" spans="3:10" ht="18" customHeight="1" x14ac:dyDescent="0.15">
      <c r="C14" s="105"/>
      <c r="D14" s="106"/>
      <c r="E14" s="15">
        <f t="shared" si="0"/>
        <v>0</v>
      </c>
      <c r="F14" s="18"/>
      <c r="G14" s="19"/>
      <c r="H14" s="18"/>
      <c r="I14" s="18"/>
      <c r="J14" s="8"/>
    </row>
    <row r="15" spans="3:10" ht="18" customHeight="1" x14ac:dyDescent="0.15">
      <c r="C15" s="105"/>
      <c r="D15" s="106"/>
      <c r="E15" s="15">
        <f t="shared" si="0"/>
        <v>0</v>
      </c>
      <c r="F15" s="18"/>
      <c r="G15" s="19"/>
      <c r="H15" s="18"/>
      <c r="I15" s="18"/>
      <c r="J15" s="8"/>
    </row>
    <row r="16" spans="3:10" ht="18" customHeight="1" x14ac:dyDescent="0.15">
      <c r="C16" s="105" t="s">
        <v>29</v>
      </c>
      <c r="D16" s="106">
        <f>SUM(E16:E19)</f>
        <v>0</v>
      </c>
      <c r="E16" s="15">
        <f t="shared" si="0"/>
        <v>0</v>
      </c>
      <c r="F16" s="26"/>
      <c r="G16" s="27"/>
      <c r="H16" s="26"/>
      <c r="I16" s="26"/>
      <c r="J16" s="8"/>
    </row>
    <row r="17" spans="3:10" ht="18" customHeight="1" x14ac:dyDescent="0.15">
      <c r="C17" s="105"/>
      <c r="D17" s="106"/>
      <c r="E17" s="15">
        <f t="shared" si="0"/>
        <v>0</v>
      </c>
      <c r="F17" s="18"/>
      <c r="G17" s="19"/>
      <c r="H17" s="18"/>
      <c r="I17" s="18"/>
      <c r="J17" s="8"/>
    </row>
    <row r="18" spans="3:10" ht="18" customHeight="1" x14ac:dyDescent="0.15">
      <c r="C18" s="107"/>
      <c r="D18" s="106"/>
      <c r="E18" s="15">
        <f t="shared" si="0"/>
        <v>0</v>
      </c>
      <c r="F18" s="18"/>
      <c r="G18" s="19"/>
      <c r="H18" s="18"/>
      <c r="I18" s="18"/>
      <c r="J18" s="8"/>
    </row>
    <row r="19" spans="3:10" ht="18" customHeight="1" x14ac:dyDescent="0.15">
      <c r="C19" s="107"/>
      <c r="D19" s="106"/>
      <c r="E19" s="15">
        <f t="shared" si="0"/>
        <v>0</v>
      </c>
      <c r="F19" s="18"/>
      <c r="G19" s="19"/>
      <c r="H19" s="18"/>
      <c r="I19" s="18"/>
      <c r="J19" s="8"/>
    </row>
    <row r="20" spans="3:10" ht="18" customHeight="1" x14ac:dyDescent="0.15">
      <c r="C20" s="105" t="s">
        <v>8</v>
      </c>
      <c r="D20" s="106">
        <f>SUM(E20:E23)</f>
        <v>0</v>
      </c>
      <c r="E20" s="15">
        <f t="shared" si="0"/>
        <v>0</v>
      </c>
      <c r="F20" s="18"/>
      <c r="G20" s="19"/>
      <c r="H20" s="18"/>
      <c r="I20" s="18"/>
      <c r="J20" s="8"/>
    </row>
    <row r="21" spans="3:10" ht="18" customHeight="1" x14ac:dyDescent="0.15">
      <c r="C21" s="105"/>
      <c r="D21" s="106"/>
      <c r="E21" s="15">
        <f t="shared" si="0"/>
        <v>0</v>
      </c>
      <c r="F21" s="18"/>
      <c r="G21" s="19"/>
      <c r="H21" s="18"/>
      <c r="I21" s="18"/>
      <c r="J21" s="8"/>
    </row>
    <row r="22" spans="3:10" ht="18" customHeight="1" x14ac:dyDescent="0.15">
      <c r="C22" s="105"/>
      <c r="D22" s="106"/>
      <c r="E22" s="15">
        <f t="shared" si="0"/>
        <v>0</v>
      </c>
      <c r="F22" s="18"/>
      <c r="G22" s="19"/>
      <c r="H22" s="18"/>
      <c r="I22" s="18"/>
      <c r="J22" s="8"/>
    </row>
    <row r="23" spans="3:10" ht="18" customHeight="1" x14ac:dyDescent="0.15">
      <c r="C23" s="105"/>
      <c r="D23" s="106"/>
      <c r="E23" s="15">
        <f t="shared" si="0"/>
        <v>0</v>
      </c>
      <c r="F23" s="18"/>
      <c r="G23" s="19"/>
      <c r="H23" s="18"/>
      <c r="I23" s="18"/>
      <c r="J23" s="8"/>
    </row>
    <row r="24" spans="3:10" ht="18" customHeight="1" x14ac:dyDescent="0.15">
      <c r="C24" s="105" t="s">
        <v>9</v>
      </c>
      <c r="D24" s="106">
        <f>SUM(E24:E27)</f>
        <v>0</v>
      </c>
      <c r="E24" s="15">
        <f t="shared" si="0"/>
        <v>0</v>
      </c>
      <c r="F24" s="18"/>
      <c r="G24" s="19"/>
      <c r="H24" s="18"/>
      <c r="I24" s="18"/>
      <c r="J24" s="8"/>
    </row>
    <row r="25" spans="3:10" ht="18" customHeight="1" x14ac:dyDescent="0.15">
      <c r="C25" s="105"/>
      <c r="D25" s="106"/>
      <c r="E25" s="15">
        <f t="shared" si="0"/>
        <v>0</v>
      </c>
      <c r="F25" s="18"/>
      <c r="G25" s="19"/>
      <c r="H25" s="18"/>
      <c r="I25" s="18"/>
      <c r="J25" s="8"/>
    </row>
    <row r="26" spans="3:10" ht="18" customHeight="1" x14ac:dyDescent="0.15">
      <c r="C26" s="107"/>
      <c r="D26" s="106"/>
      <c r="E26" s="15">
        <f t="shared" si="0"/>
        <v>0</v>
      </c>
      <c r="F26" s="18"/>
      <c r="G26" s="19"/>
      <c r="H26" s="18"/>
      <c r="I26" s="18"/>
      <c r="J26" s="8"/>
    </row>
    <row r="27" spans="3:10" ht="18" customHeight="1" x14ac:dyDescent="0.15">
      <c r="C27" s="107"/>
      <c r="D27" s="106"/>
      <c r="E27" s="15">
        <f t="shared" si="0"/>
        <v>0</v>
      </c>
      <c r="F27" s="18"/>
      <c r="G27" s="19"/>
      <c r="H27" s="18"/>
      <c r="I27" s="18"/>
      <c r="J27" s="8"/>
    </row>
    <row r="28" spans="3:10" ht="18" customHeight="1" x14ac:dyDescent="0.15">
      <c r="C28" s="105" t="s">
        <v>10</v>
      </c>
      <c r="D28" s="106">
        <f>SUM(E28:E31)</f>
        <v>0</v>
      </c>
      <c r="E28" s="15">
        <f t="shared" si="0"/>
        <v>0</v>
      </c>
      <c r="F28" s="18"/>
      <c r="G28" s="19"/>
      <c r="H28" s="18"/>
      <c r="I28" s="18"/>
      <c r="J28" s="8"/>
    </row>
    <row r="29" spans="3:10" ht="18" customHeight="1" x14ac:dyDescent="0.15">
      <c r="C29" s="105"/>
      <c r="D29" s="106"/>
      <c r="E29" s="15">
        <f t="shared" si="0"/>
        <v>0</v>
      </c>
      <c r="F29" s="18"/>
      <c r="G29" s="19"/>
      <c r="H29" s="18"/>
      <c r="I29" s="18"/>
      <c r="J29" s="8"/>
    </row>
    <row r="30" spans="3:10" ht="18" customHeight="1" x14ac:dyDescent="0.15">
      <c r="C30" s="105"/>
      <c r="D30" s="106"/>
      <c r="E30" s="15">
        <f t="shared" si="0"/>
        <v>0</v>
      </c>
      <c r="F30" s="18"/>
      <c r="G30" s="19"/>
      <c r="H30" s="18"/>
      <c r="I30" s="18"/>
      <c r="J30" s="8"/>
    </row>
    <row r="31" spans="3:10" ht="18" customHeight="1" x14ac:dyDescent="0.15">
      <c r="C31" s="105"/>
      <c r="D31" s="106"/>
      <c r="E31" s="15">
        <f t="shared" si="0"/>
        <v>0</v>
      </c>
      <c r="F31" s="18"/>
      <c r="G31" s="19"/>
      <c r="H31" s="18"/>
      <c r="I31" s="18"/>
      <c r="J31" s="8"/>
    </row>
    <row r="32" spans="3:10" ht="18" customHeight="1" x14ac:dyDescent="0.15">
      <c r="C32" s="105" t="s">
        <v>35</v>
      </c>
      <c r="D32" s="106">
        <f>SUM(E32:E35)</f>
        <v>0</v>
      </c>
      <c r="E32" s="15">
        <f t="shared" si="0"/>
        <v>0</v>
      </c>
      <c r="F32" s="26"/>
      <c r="G32" s="27"/>
      <c r="H32" s="26"/>
      <c r="I32" s="26"/>
      <c r="J32" s="8"/>
    </row>
    <row r="33" spans="3:10" ht="18" customHeight="1" x14ac:dyDescent="0.15">
      <c r="C33" s="105"/>
      <c r="D33" s="106"/>
      <c r="E33" s="15">
        <f t="shared" si="0"/>
        <v>0</v>
      </c>
      <c r="F33" s="26"/>
      <c r="G33" s="27"/>
      <c r="H33" s="26"/>
      <c r="I33" s="26"/>
      <c r="J33" s="8"/>
    </row>
    <row r="34" spans="3:10" ht="18" customHeight="1" x14ac:dyDescent="0.15">
      <c r="C34" s="107"/>
      <c r="D34" s="106"/>
      <c r="E34" s="15">
        <f t="shared" si="0"/>
        <v>0</v>
      </c>
      <c r="F34" s="26"/>
      <c r="G34" s="27"/>
      <c r="H34" s="26"/>
      <c r="I34" s="26"/>
      <c r="J34" s="8"/>
    </row>
    <row r="35" spans="3:10" ht="18" customHeight="1" x14ac:dyDescent="0.15">
      <c r="C35" s="107"/>
      <c r="D35" s="106"/>
      <c r="E35" s="15">
        <f t="shared" si="0"/>
        <v>0</v>
      </c>
      <c r="F35" s="26"/>
      <c r="G35" s="27"/>
      <c r="H35" s="26"/>
      <c r="I35" s="26"/>
      <c r="J35" s="8"/>
    </row>
    <row r="36" spans="3:10" ht="18" customHeight="1" x14ac:dyDescent="0.15">
      <c r="C36" s="105" t="s">
        <v>36</v>
      </c>
      <c r="D36" s="106">
        <f>SUM(E36:E39)</f>
        <v>0</v>
      </c>
      <c r="E36" s="15">
        <f t="shared" si="0"/>
        <v>0</v>
      </c>
      <c r="F36" s="26"/>
      <c r="G36" s="27"/>
      <c r="H36" s="28"/>
      <c r="I36" s="26"/>
      <c r="J36" s="8"/>
    </row>
    <row r="37" spans="3:10" ht="18" customHeight="1" x14ac:dyDescent="0.15">
      <c r="C37" s="105"/>
      <c r="D37" s="106"/>
      <c r="E37" s="15">
        <f t="shared" si="0"/>
        <v>0</v>
      </c>
      <c r="F37" s="18"/>
      <c r="G37" s="19"/>
      <c r="H37" s="18"/>
      <c r="I37" s="18"/>
      <c r="J37" s="8"/>
    </row>
    <row r="38" spans="3:10" ht="18" customHeight="1" x14ac:dyDescent="0.15">
      <c r="C38" s="105"/>
      <c r="D38" s="106"/>
      <c r="E38" s="15">
        <f t="shared" si="0"/>
        <v>0</v>
      </c>
      <c r="F38" s="18"/>
      <c r="G38" s="19"/>
      <c r="H38" s="18"/>
      <c r="I38" s="18"/>
      <c r="J38" s="8"/>
    </row>
    <row r="39" spans="3:10" ht="18" customHeight="1" x14ac:dyDescent="0.15">
      <c r="C39" s="105"/>
      <c r="D39" s="106"/>
      <c r="E39" s="15">
        <f t="shared" si="0"/>
        <v>0</v>
      </c>
      <c r="F39" s="18"/>
      <c r="G39" s="19"/>
      <c r="H39" s="18"/>
      <c r="I39" s="18"/>
      <c r="J39" s="8"/>
    </row>
    <row r="40" spans="3:10" ht="18" customHeight="1" x14ac:dyDescent="0.15">
      <c r="C40" s="105" t="s">
        <v>37</v>
      </c>
      <c r="D40" s="106">
        <f>SUM(E40:E43)</f>
        <v>0</v>
      </c>
      <c r="E40" s="15">
        <f t="shared" si="0"/>
        <v>0</v>
      </c>
      <c r="F40" s="18"/>
      <c r="G40" s="19"/>
      <c r="H40" s="18"/>
      <c r="I40" s="18"/>
      <c r="J40" s="8"/>
    </row>
    <row r="41" spans="3:10" ht="18" customHeight="1" x14ac:dyDescent="0.15">
      <c r="C41" s="105"/>
      <c r="D41" s="106"/>
      <c r="E41" s="15">
        <f t="shared" si="0"/>
        <v>0</v>
      </c>
      <c r="F41" s="18"/>
      <c r="G41" s="19"/>
      <c r="H41" s="18"/>
      <c r="I41" s="18"/>
      <c r="J41" s="8"/>
    </row>
    <row r="42" spans="3:10" ht="18" customHeight="1" x14ac:dyDescent="0.15">
      <c r="C42" s="107"/>
      <c r="D42" s="106"/>
      <c r="E42" s="15">
        <f t="shared" si="0"/>
        <v>0</v>
      </c>
      <c r="F42" s="18"/>
      <c r="G42" s="19"/>
      <c r="H42" s="18"/>
      <c r="I42" s="18"/>
      <c r="J42" s="8"/>
    </row>
    <row r="43" spans="3:10" ht="18" customHeight="1" x14ac:dyDescent="0.15">
      <c r="C43" s="107"/>
      <c r="D43" s="106"/>
      <c r="E43" s="15">
        <f t="shared" si="0"/>
        <v>0</v>
      </c>
      <c r="F43" s="18"/>
      <c r="G43" s="19"/>
      <c r="H43" s="18"/>
      <c r="I43" s="18"/>
      <c r="J43" s="8"/>
    </row>
    <row r="44" spans="3:10" ht="18" customHeight="1" x14ac:dyDescent="0.15">
      <c r="C44" s="105" t="s">
        <v>30</v>
      </c>
      <c r="D44" s="106">
        <f>SUM(E44:E47)</f>
        <v>0</v>
      </c>
      <c r="E44" s="15">
        <f t="shared" si="0"/>
        <v>0</v>
      </c>
      <c r="F44" s="18"/>
      <c r="G44" s="19"/>
      <c r="H44" s="18"/>
      <c r="I44" s="18"/>
      <c r="J44" s="8"/>
    </row>
    <row r="45" spans="3:10" ht="18" customHeight="1" x14ac:dyDescent="0.15">
      <c r="C45" s="105"/>
      <c r="D45" s="106"/>
      <c r="E45" s="15">
        <f t="shared" si="0"/>
        <v>0</v>
      </c>
      <c r="F45" s="18"/>
      <c r="G45" s="19"/>
      <c r="H45" s="18"/>
      <c r="I45" s="18"/>
      <c r="J45" s="8"/>
    </row>
    <row r="46" spans="3:10" ht="18" customHeight="1" x14ac:dyDescent="0.15">
      <c r="C46" s="105"/>
      <c r="D46" s="106"/>
      <c r="E46" s="15">
        <f t="shared" si="0"/>
        <v>0</v>
      </c>
      <c r="F46" s="18"/>
      <c r="G46" s="19"/>
      <c r="H46" s="18"/>
      <c r="I46" s="18"/>
      <c r="J46" s="8"/>
    </row>
    <row r="47" spans="3:10" ht="18" customHeight="1" x14ac:dyDescent="0.15">
      <c r="C47" s="105"/>
      <c r="D47" s="106"/>
      <c r="E47" s="15">
        <f t="shared" si="0"/>
        <v>0</v>
      </c>
      <c r="F47" s="18"/>
      <c r="G47" s="19"/>
      <c r="H47" s="18"/>
      <c r="I47" s="18"/>
      <c r="J47" s="8"/>
    </row>
    <row r="48" spans="3:10" ht="18" customHeight="1" x14ac:dyDescent="0.15">
      <c r="C48" s="34" t="s">
        <v>13</v>
      </c>
      <c r="D48" s="35">
        <f>SUM(D4:D47)</f>
        <v>0</v>
      </c>
      <c r="E48" s="36"/>
      <c r="F48" s="37"/>
      <c r="G48" s="38"/>
      <c r="H48" s="38"/>
      <c r="I48" s="38"/>
      <c r="J48" s="8"/>
    </row>
    <row r="49" spans="3:10" ht="18" customHeight="1" thickBot="1" x14ac:dyDescent="0.2">
      <c r="C49" s="20" t="s">
        <v>14</v>
      </c>
      <c r="D49" s="21">
        <f>ROUNDDOWN(D48*0.1,0)</f>
        <v>0</v>
      </c>
      <c r="E49" s="22"/>
      <c r="F49" s="23" t="s">
        <v>38</v>
      </c>
      <c r="G49" s="24"/>
      <c r="H49" s="25"/>
      <c r="I49" s="25"/>
      <c r="J49" s="8"/>
    </row>
    <row r="50" spans="3:10" ht="18" customHeight="1" thickTop="1" x14ac:dyDescent="0.15">
      <c r="C50" s="39" t="s">
        <v>24</v>
      </c>
      <c r="D50" s="40">
        <f>D48+D49</f>
        <v>0</v>
      </c>
      <c r="E50" s="41"/>
      <c r="F50" s="42"/>
      <c r="G50" s="43"/>
      <c r="H50" s="43"/>
      <c r="I50" s="43"/>
      <c r="J50" s="8"/>
    </row>
    <row r="51" spans="3:10" ht="14.25" x14ac:dyDescent="0.15">
      <c r="C51" s="110" t="s">
        <v>25</v>
      </c>
      <c r="D51" s="110"/>
      <c r="E51" s="110"/>
      <c r="F51" s="110"/>
      <c r="G51" s="110"/>
      <c r="H51" s="110"/>
      <c r="I51" s="110"/>
      <c r="J51" s="1"/>
    </row>
  </sheetData>
  <mergeCells count="26">
    <mergeCell ref="C2:C3"/>
    <mergeCell ref="D4:D7"/>
    <mergeCell ref="C20:C23"/>
    <mergeCell ref="D20:D23"/>
    <mergeCell ref="C12:C15"/>
    <mergeCell ref="D12:D15"/>
    <mergeCell ref="C16:C19"/>
    <mergeCell ref="C4:C7"/>
    <mergeCell ref="D16:D19"/>
    <mergeCell ref="C51:I51"/>
    <mergeCell ref="C24:C27"/>
    <mergeCell ref="D24:D27"/>
    <mergeCell ref="C28:C31"/>
    <mergeCell ref="D28:D31"/>
    <mergeCell ref="C32:C35"/>
    <mergeCell ref="D32:D35"/>
    <mergeCell ref="G1:I1"/>
    <mergeCell ref="C44:C47"/>
    <mergeCell ref="D44:D47"/>
    <mergeCell ref="C36:C39"/>
    <mergeCell ref="D36:D39"/>
    <mergeCell ref="C40:C43"/>
    <mergeCell ref="D40:D43"/>
    <mergeCell ref="D2:I2"/>
    <mergeCell ref="C8:C11"/>
    <mergeCell ref="D8:D11"/>
  </mergeCells>
  <phoneticPr fontId="19"/>
  <pageMargins left="0.78700000000000003" right="0.78700000000000003" top="0.5" bottom="0.51" header="0.51200000000000001" footer="0.51200000000000001"/>
  <pageSetup paperSize="9" scale="8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（別表-１）経費の配分</vt:lpstr>
      <vt:lpstr>（別表-２）経費の積算明細</vt:lpstr>
      <vt:lpstr>'（別表-１）経費の配分'!Print_Area</vt:lpstr>
      <vt:lpstr>'（別表-２）経費の積算明細'!Print_Area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yiguchi</dc:creator>
  <cp:lastModifiedBy>masamune</cp:lastModifiedBy>
  <cp:lastPrinted>2021-03-27T03:21:54Z</cp:lastPrinted>
  <dcterms:created xsi:type="dcterms:W3CDTF">2010-10-08T02:48:17Z</dcterms:created>
  <dcterms:modified xsi:type="dcterms:W3CDTF">2021-07-01T01:35:04Z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-1758182442</vt:i4>
  </property>
  <property fmtid="{D5CDD505-2E9C-101B-9397-08002B2CF9AE}" pid="3" name="_EmailSubject">
    <vt:lpwstr>きらめき変更届について</vt:lpwstr>
  </property>
  <property fmtid="{D5CDD505-2E9C-101B-9397-08002B2CF9AE}" pid="4" name="_AuthorEmail">
    <vt:lpwstr>kuyama-masahiro@asteer.co.jp</vt:lpwstr>
  </property>
  <property fmtid="{D5CDD505-2E9C-101B-9397-08002B2CF9AE}" pid="5" name="_AuthorEmailDisplayName">
    <vt:lpwstr>久山　昌広</vt:lpwstr>
  </property>
  <property fmtid="{D5CDD505-2E9C-101B-9397-08002B2CF9AE}" pid="6" name="_ReviewingToolsShownOnce">
    <vt:lpwstr/>
  </property>
</Properties>
</file>