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285" windowWidth="19860" windowHeight="6345" tabRatio="864" activeTab="1"/>
  </bookViews>
  <sheets>
    <sheet name="（別紙-2）経費の配分" sheetId="1" r:id="rId1"/>
    <sheet name="（別紙-３）経費の積算明細" sheetId="2" r:id="rId2"/>
    <sheet name="（別紙-４）事業計画" sheetId="3" r:id="rId3"/>
  </sheets>
  <definedNames>
    <definedName name="_xlnm.Print_Area" localSheetId="0">'（別紙-2）経費の配分'!$A$1:$H$20</definedName>
    <definedName name="_xlnm.Print_Area" localSheetId="1">'（別紙-３）経費の積算明細'!$A$1:$G$52</definedName>
    <definedName name="_xlnm.Print_Area" localSheetId="2">'（別紙-４）事業計画'!$A$1:$E$28</definedName>
  </definedNames>
  <calcPr fullCalcOnLoad="1"/>
</workbook>
</file>

<file path=xl/sharedStrings.xml><?xml version="1.0" encoding="utf-8"?>
<sst xmlns="http://schemas.openxmlformats.org/spreadsheetml/2006/main" count="90" uniqueCount="63">
  <si>
    <t>単価</t>
  </si>
  <si>
    <t>小計</t>
  </si>
  <si>
    <t>共同研究費</t>
  </si>
  <si>
    <t>負　　担　　区　　分</t>
  </si>
  <si>
    <t>自己負担額</t>
  </si>
  <si>
    <t>原材料費</t>
  </si>
  <si>
    <t>工具器具費</t>
  </si>
  <si>
    <t>合　　　計</t>
  </si>
  <si>
    <t>助成事業に要する経費の積算明細</t>
  </si>
  <si>
    <t>（単位：円）</t>
  </si>
  <si>
    <t>消費税</t>
  </si>
  <si>
    <t>（単位：円）</t>
  </si>
  <si>
    <t>経費区分</t>
  </si>
  <si>
    <t>区分計</t>
  </si>
  <si>
    <t>項目</t>
  </si>
  <si>
    <t>数量</t>
  </si>
  <si>
    <t>その他</t>
  </si>
  <si>
    <t>外注（加工）費</t>
  </si>
  <si>
    <t>技術専門員
指導受入費</t>
  </si>
  <si>
    <t>単位</t>
  </si>
  <si>
    <t>工具器具費</t>
  </si>
  <si>
    <t>合　　　計</t>
  </si>
  <si>
    <t>注）経費区分ごとに記載すること。</t>
  </si>
  <si>
    <t>　注）経費区分ごとに記載すること。</t>
  </si>
  <si>
    <t>区　分</t>
  </si>
  <si>
    <t>実施計画内容</t>
  </si>
  <si>
    <t>全体の概要</t>
  </si>
  <si>
    <t>３年目</t>
  </si>
  <si>
    <t>４年目</t>
  </si>
  <si>
    <t>５年目</t>
  </si>
  <si>
    <t>　自己資金</t>
  </si>
  <si>
    <t>←自己資金+借入金+その他＞助成事業に要する経費</t>
  </si>
  <si>
    <t>(A)</t>
  </si>
  <si>
    <t>(B)</t>
  </si>
  <si>
    <t>(C)</t>
  </si>
  <si>
    <t>助成事業に                      要する経費</t>
  </si>
  <si>
    <t>助成対象
経　費</t>
  </si>
  <si>
    <t>資金調達手段及び金額</t>
  </si>
  <si>
    <t>費　用（千円）</t>
  </si>
  <si>
    <t>円</t>
  </si>
  <si>
    <t>　借入金</t>
  </si>
  <si>
    <t>　(調達先：　　　　　）</t>
  </si>
  <si>
    <t>　その他</t>
  </si>
  <si>
    <t>　合　　計</t>
  </si>
  <si>
    <t>１年目
（申請期間）</t>
  </si>
  <si>
    <t>財団への
助成金交付申請額</t>
  </si>
  <si>
    <t>　         　　経費等　
 　経費区分</t>
  </si>
  <si>
    <t>注）申請年を含む５年間の事業計画、その成果の利用及び当該成果の利用のための販路開拓に要する事業の概要を記入すること。</t>
  </si>
  <si>
    <t>助成率</t>
  </si>
  <si>
    <t>知的財産権
関連経費</t>
  </si>
  <si>
    <t>原材料費</t>
  </si>
  <si>
    <t>そ　の　他</t>
  </si>
  <si>
    <t>＊小規模型は２年目の「資金調達手段及び金額」の記入は必要なし</t>
  </si>
  <si>
    <t>別紙－２．経費の配分</t>
  </si>
  <si>
    <t>別紙－３．経費の積算明細</t>
  </si>
  <si>
    <t>別紙－４．事業計画　　　　　　　　　　　　　　　　　　　　　　　　　　　　</t>
  </si>
  <si>
    <t>機械装置費</t>
  </si>
  <si>
    <t>謝金</t>
  </si>
  <si>
    <t>旅費</t>
  </si>
  <si>
    <t>調査分析委託費</t>
  </si>
  <si>
    <t>旅費</t>
  </si>
  <si>
    <t>２年目
（申請期間）</t>
  </si>
  <si>
    <t>小計×10%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</si>
</sst>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千円&quot;"/>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0\)"/>
    <numFmt numFmtId="184" formatCode="&quot;¥&quot;#,##0_);[Red]\(&quot;¥&quot;#,##0\)"/>
    <numFmt numFmtId="185" formatCode="0_);[Red]\(0\)"/>
    <numFmt numFmtId="186" formatCode="[$]ggge&quot;年&quot;m&quot;月&quot;d&quot;日&quot;;@"/>
    <numFmt numFmtId="187" formatCode="[$-411]gge&quot;年&quot;m&quot;月&quot;d&quot;日&quot;;@"/>
    <numFmt numFmtId="188"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ゴシック"/>
      <family val="3"/>
    </font>
    <font>
      <sz val="12"/>
      <name val="ＭＳ 明朝"/>
      <family val="1"/>
    </font>
    <font>
      <b/>
      <sz val="12"/>
      <name val="ＭＳ 明朝"/>
      <family val="1"/>
    </font>
    <font>
      <b/>
      <sz val="12"/>
      <name val="ＭＳ ゴシック"/>
      <family val="3"/>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double"/>
    </border>
    <border>
      <left style="thin"/>
      <right style="thin"/>
      <top style="thin"/>
      <bottom style="double"/>
    </border>
    <border>
      <left style="thin"/>
      <right style="double"/>
      <top>
        <color indexed="63"/>
      </top>
      <bottom style="thin"/>
    </border>
    <border>
      <left style="thin"/>
      <right style="thin"/>
      <top>
        <color indexed="63"/>
      </top>
      <bottom style="thin"/>
    </border>
    <border>
      <left style="thin"/>
      <right style="double"/>
      <top style="thin"/>
      <bottom style="thin"/>
    </border>
    <border>
      <left style="thin"/>
      <right style="double"/>
      <top style="thin"/>
      <bottom>
        <color indexed="63"/>
      </bottom>
    </border>
    <border>
      <left style="thin"/>
      <right style="double"/>
      <top>
        <color indexed="63"/>
      </top>
      <bottom style="double"/>
    </border>
    <border>
      <left style="thin"/>
      <right style="thin"/>
      <top>
        <color indexed="63"/>
      </top>
      <bottom style="double"/>
    </border>
    <border>
      <left>
        <color indexed="63"/>
      </left>
      <right>
        <color indexed="63"/>
      </right>
      <top>
        <color indexed="63"/>
      </top>
      <bottom style="thin"/>
    </border>
    <border>
      <left style="thin"/>
      <right>
        <color indexed="63"/>
      </right>
      <top style="thin"/>
      <bottom style="double"/>
    </border>
    <border>
      <left style="thin"/>
      <right style="double"/>
      <top style="thin"/>
      <bottom style="double"/>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uble"/>
      <right>
        <color indexed="63"/>
      </right>
      <top style="thin"/>
      <bottom style="thin"/>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double"/>
      <right>
        <color indexed="63"/>
      </right>
      <top style="double"/>
      <bottom style="thin"/>
    </border>
    <border>
      <left>
        <color indexed="63"/>
      </left>
      <right style="thin"/>
      <top style="double"/>
      <bottom style="thin"/>
    </border>
    <border>
      <left style="thin"/>
      <right>
        <color indexed="63"/>
      </right>
      <top style="double"/>
      <bottom style="thin"/>
    </border>
    <border diagonalDown="1">
      <left style="thin"/>
      <right style="double"/>
      <top style="thin"/>
      <bottom>
        <color indexed="63"/>
      </bottom>
      <diagonal style="thin"/>
    </border>
    <border diagonalDown="1">
      <left style="thin"/>
      <right style="double"/>
      <top>
        <color indexed="63"/>
      </top>
      <bottom style="double"/>
      <diagonal style="thin"/>
    </border>
    <border diagonalUp="1">
      <left style="thin"/>
      <right>
        <color indexed="63"/>
      </right>
      <top style="thin"/>
      <bottom style="double"/>
      <diagonal style="thin"/>
    </border>
    <border diagonalUp="1">
      <left>
        <color indexed="63"/>
      </left>
      <right style="thin"/>
      <top style="thin"/>
      <bottom style="double"/>
      <diagonal style="thin"/>
    </border>
    <border diagonalUp="1">
      <left style="thin"/>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double"/>
      <right>
        <color indexed="63"/>
      </right>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36">
    <xf numFmtId="0" fontId="0" fillId="0" borderId="0" xfId="0" applyAlignment="1">
      <alignment/>
    </xf>
    <xf numFmtId="0" fontId="0"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justify" vertical="top" wrapText="1"/>
    </xf>
    <xf numFmtId="184" fontId="4" fillId="0" borderId="10" xfId="0" applyNumberFormat="1" applyFont="1" applyBorder="1" applyAlignment="1">
      <alignment horizontal="right" vertical="top" wrapText="1"/>
    </xf>
    <xf numFmtId="0" fontId="0" fillId="0" borderId="0" xfId="0" applyFont="1" applyAlignment="1">
      <alignment vertical="center"/>
    </xf>
    <xf numFmtId="3" fontId="6" fillId="0" borderId="0" xfId="0" applyNumberFormat="1" applyFont="1" applyBorder="1" applyAlignment="1">
      <alignment/>
    </xf>
    <xf numFmtId="3" fontId="6" fillId="0" borderId="0" xfId="0" applyNumberFormat="1" applyFont="1" applyBorder="1" applyAlignment="1">
      <alignment horizontal="right"/>
    </xf>
    <xf numFmtId="3" fontId="6" fillId="0" borderId="0" xfId="0" applyNumberFormat="1" applyFont="1" applyAlignment="1">
      <alignment/>
    </xf>
    <xf numFmtId="3" fontId="6" fillId="0" borderId="0" xfId="0" applyNumberFormat="1" applyFont="1" applyAlignment="1">
      <alignment vertical="center"/>
    </xf>
    <xf numFmtId="3" fontId="6" fillId="0" borderId="11"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3" fontId="6" fillId="0" borderId="13" xfId="0" applyNumberFormat="1" applyFont="1" applyBorder="1" applyAlignment="1">
      <alignment horizontal="distributed" vertical="center" wrapText="1"/>
    </xf>
    <xf numFmtId="3" fontId="6" fillId="0" borderId="14" xfId="0" applyNumberFormat="1" applyFont="1" applyBorder="1" applyAlignment="1">
      <alignment horizontal="right" vertical="center" wrapText="1"/>
    </xf>
    <xf numFmtId="3" fontId="6" fillId="0" borderId="15" xfId="0" applyNumberFormat="1" applyFont="1" applyBorder="1" applyAlignment="1">
      <alignment horizontal="distributed" vertical="center" wrapText="1"/>
    </xf>
    <xf numFmtId="3" fontId="6" fillId="0" borderId="16" xfId="0" applyNumberFormat="1" applyFont="1" applyBorder="1" applyAlignment="1">
      <alignment horizontal="distributed" vertical="center" wrapText="1"/>
    </xf>
    <xf numFmtId="3" fontId="6" fillId="0" borderId="17" xfId="0" applyNumberFormat="1" applyFont="1" applyBorder="1" applyAlignment="1">
      <alignment horizontal="distributed" vertical="center" wrapText="1"/>
    </xf>
    <xf numFmtId="3" fontId="6" fillId="0" borderId="18" xfId="0" applyNumberFormat="1" applyFont="1" applyBorder="1" applyAlignment="1">
      <alignment horizontal="right" vertical="center" wrapText="1"/>
    </xf>
    <xf numFmtId="0" fontId="6" fillId="0" borderId="0" xfId="0" applyFont="1" applyAlignment="1">
      <alignment vertical="center"/>
    </xf>
    <xf numFmtId="3" fontId="6" fillId="0" borderId="19" xfId="0" applyNumberFormat="1" applyFont="1" applyBorder="1" applyAlignment="1">
      <alignment horizontal="right"/>
    </xf>
    <xf numFmtId="3" fontId="6" fillId="0" borderId="19" xfId="0" applyNumberFormat="1" applyFont="1" applyBorder="1" applyAlignment="1">
      <alignment horizontal="right" vertical="center"/>
    </xf>
    <xf numFmtId="0" fontId="9" fillId="0" borderId="0" xfId="0" applyFont="1" applyAlignment="1">
      <alignment/>
    </xf>
    <xf numFmtId="3" fontId="6" fillId="0" borderId="12"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9" fillId="0" borderId="14" xfId="0" applyNumberFormat="1" applyFont="1" applyBorder="1" applyAlignment="1">
      <alignment vertical="center"/>
    </xf>
    <xf numFmtId="3" fontId="9" fillId="0" borderId="14" xfId="0" applyNumberFormat="1" applyFont="1" applyBorder="1" applyAlignment="1">
      <alignment horizontal="right" vertical="center"/>
    </xf>
    <xf numFmtId="3" fontId="9" fillId="0" borderId="10" xfId="0" applyNumberFormat="1" applyFont="1" applyBorder="1" applyAlignment="1">
      <alignment vertical="center"/>
    </xf>
    <xf numFmtId="3" fontId="9" fillId="0" borderId="10" xfId="0" applyNumberFormat="1" applyFont="1" applyBorder="1" applyAlignment="1">
      <alignment horizontal="right" vertical="center"/>
    </xf>
    <xf numFmtId="3" fontId="6" fillId="0" borderId="21" xfId="0" applyNumberFormat="1" applyFont="1" applyBorder="1" applyAlignment="1">
      <alignment horizontal="distributed" vertical="center" wrapText="1"/>
    </xf>
    <xf numFmtId="3" fontId="5" fillId="0" borderId="11" xfId="0"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3" fontId="5" fillId="0" borderId="12" xfId="0" applyNumberFormat="1" applyFont="1" applyBorder="1" applyAlignment="1">
      <alignment horizontal="left" vertical="center" wrapText="1"/>
    </xf>
    <xf numFmtId="9" fontId="5" fillId="0" borderId="12" xfId="0" applyNumberFormat="1" applyFont="1" applyBorder="1" applyAlignment="1">
      <alignment vertical="center" wrapText="1"/>
    </xf>
    <xf numFmtId="3" fontId="5" fillId="0" borderId="12" xfId="0" applyNumberFormat="1" applyFont="1" applyBorder="1" applyAlignment="1">
      <alignment/>
    </xf>
    <xf numFmtId="0" fontId="4" fillId="0" borderId="0" xfId="0" applyFont="1" applyAlignment="1">
      <alignment horizontal="right"/>
    </xf>
    <xf numFmtId="3" fontId="6" fillId="0" borderId="0" xfId="0" applyNumberFormat="1" applyFont="1" applyBorder="1" applyAlignment="1">
      <alignment horizontal="right" vertical="center" wrapText="1"/>
    </xf>
    <xf numFmtId="3" fontId="6" fillId="0" borderId="0" xfId="0" applyNumberFormat="1" applyFont="1" applyAlignment="1">
      <alignment horizontal="right" vertical="center" wrapText="1"/>
    </xf>
    <xf numFmtId="3" fontId="6"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Alignment="1">
      <alignment/>
    </xf>
    <xf numFmtId="3" fontId="6" fillId="0" borderId="0" xfId="0" applyNumberFormat="1" applyFont="1" applyAlignment="1">
      <alignment horizontal="left" vertical="center"/>
    </xf>
    <xf numFmtId="3" fontId="10" fillId="0" borderId="0" xfId="0" applyNumberFormat="1" applyFont="1" applyAlignment="1">
      <alignment horizontal="left" vertical="center"/>
    </xf>
    <xf numFmtId="3" fontId="7" fillId="7" borderId="15" xfId="0" applyNumberFormat="1" applyFont="1" applyFill="1" applyBorder="1" applyAlignment="1">
      <alignment horizontal="distributed" vertical="center" wrapText="1"/>
    </xf>
    <xf numFmtId="3" fontId="8" fillId="7" borderId="10" xfId="0" applyNumberFormat="1" applyFont="1" applyFill="1" applyBorder="1" applyAlignment="1">
      <alignment horizontal="right" vertical="center" wrapText="1"/>
    </xf>
    <xf numFmtId="3" fontId="6" fillId="7" borderId="0" xfId="0" applyNumberFormat="1" applyFont="1" applyFill="1" applyAlignment="1">
      <alignment vertical="center"/>
    </xf>
    <xf numFmtId="3" fontId="7" fillId="7" borderId="13" xfId="0" applyNumberFormat="1" applyFont="1" applyFill="1" applyBorder="1" applyAlignment="1">
      <alignment horizontal="distributed" vertical="center" wrapText="1"/>
    </xf>
    <xf numFmtId="3" fontId="7" fillId="7" borderId="19" xfId="0" applyNumberFormat="1" applyFont="1" applyFill="1" applyBorder="1" applyAlignment="1">
      <alignment horizontal="distributed" vertical="center" wrapText="1"/>
    </xf>
    <xf numFmtId="3" fontId="8" fillId="7" borderId="22" xfId="0" applyNumberFormat="1" applyFont="1" applyFill="1" applyBorder="1" applyAlignment="1">
      <alignment horizontal="right" vertical="center" wrapText="1"/>
    </xf>
    <xf numFmtId="3" fontId="8" fillId="7" borderId="14" xfId="0" applyNumberFormat="1" applyFont="1" applyFill="1" applyBorder="1" applyAlignment="1">
      <alignment horizontal="right" vertical="center" wrapText="1"/>
    </xf>
    <xf numFmtId="3" fontId="5" fillId="7" borderId="23" xfId="0" applyNumberFormat="1" applyFont="1" applyFill="1" applyBorder="1" applyAlignment="1">
      <alignment horizontal="right" vertical="center" wrapText="1"/>
    </xf>
    <xf numFmtId="3" fontId="5" fillId="7" borderId="10" xfId="0" applyNumberFormat="1" applyFont="1" applyFill="1" applyBorder="1" applyAlignment="1">
      <alignment horizontal="right" vertical="center" wrapText="1"/>
    </xf>
    <xf numFmtId="3" fontId="5" fillId="7" borderId="10" xfId="0" applyNumberFormat="1" applyFont="1" applyFill="1" applyBorder="1" applyAlignment="1">
      <alignment horizontal="left"/>
    </xf>
    <xf numFmtId="3" fontId="5" fillId="7" borderId="10" xfId="0" applyNumberFormat="1" applyFont="1" applyFill="1" applyBorder="1" applyAlignment="1">
      <alignment/>
    </xf>
    <xf numFmtId="3" fontId="6" fillId="7" borderId="0" xfId="0" applyNumberFormat="1" applyFont="1" applyFill="1" applyAlignment="1">
      <alignment/>
    </xf>
    <xf numFmtId="0" fontId="9" fillId="7" borderId="0" xfId="0" applyFont="1" applyFill="1" applyAlignment="1">
      <alignment/>
    </xf>
    <xf numFmtId="3" fontId="5" fillId="7" borderId="22" xfId="0" applyNumberFormat="1" applyFont="1" applyFill="1" applyBorder="1" applyAlignment="1">
      <alignment horizontal="right" vertical="center" wrapText="1"/>
    </xf>
    <xf numFmtId="3" fontId="5" fillId="7" borderId="14" xfId="0" applyNumberFormat="1" applyFont="1" applyFill="1" applyBorder="1" applyAlignment="1">
      <alignment horizontal="right" vertical="center" wrapText="1"/>
    </xf>
    <xf numFmtId="3" fontId="5" fillId="7" borderId="14" xfId="0" applyNumberFormat="1" applyFont="1" applyFill="1" applyBorder="1" applyAlignment="1">
      <alignment horizontal="left"/>
    </xf>
    <xf numFmtId="3" fontId="5" fillId="7" borderId="14" xfId="0" applyNumberFormat="1" applyFont="1" applyFill="1" applyBorder="1" applyAlignment="1">
      <alignment/>
    </xf>
    <xf numFmtId="0" fontId="6" fillId="0" borderId="0" xfId="0" applyFont="1" applyAlignment="1">
      <alignment horizontal="left" vertical="center"/>
    </xf>
    <xf numFmtId="0" fontId="4" fillId="0" borderId="24" xfId="0" applyFont="1" applyBorder="1" applyAlignment="1">
      <alignment horizontal="left" vertical="top"/>
    </xf>
    <xf numFmtId="0" fontId="4" fillId="0" borderId="25" xfId="0" applyFont="1" applyBorder="1" applyAlignment="1">
      <alignment vertical="top"/>
    </xf>
    <xf numFmtId="0" fontId="4" fillId="0" borderId="26" xfId="0" applyFont="1" applyBorder="1" applyAlignment="1">
      <alignment horizontal="right" vertical="top"/>
    </xf>
    <xf numFmtId="0" fontId="4" fillId="0" borderId="22" xfId="0" applyFont="1" applyBorder="1" applyAlignment="1">
      <alignment vertical="top"/>
    </xf>
    <xf numFmtId="12" fontId="6" fillId="0" borderId="0" xfId="0" applyNumberFormat="1" applyFont="1" applyAlignment="1">
      <alignment vertical="center"/>
    </xf>
    <xf numFmtId="12" fontId="6" fillId="33" borderId="0" xfId="0" applyNumberFormat="1" applyFont="1" applyFill="1" applyBorder="1" applyAlignment="1">
      <alignment/>
    </xf>
    <xf numFmtId="185" fontId="4" fillId="0" borderId="10" xfId="0" applyNumberFormat="1" applyFont="1" applyBorder="1" applyAlignment="1">
      <alignment horizontal="right" vertical="center" wrapText="1"/>
    </xf>
    <xf numFmtId="3" fontId="46" fillId="0" borderId="0" xfId="0" applyNumberFormat="1" applyFont="1" applyBorder="1" applyAlignment="1">
      <alignment wrapText="1"/>
    </xf>
    <xf numFmtId="3" fontId="6" fillId="0" borderId="27" xfId="0" applyNumberFormat="1" applyFont="1" applyBorder="1" applyAlignment="1">
      <alignment horizontal="right" vertical="center" wrapText="1"/>
    </xf>
    <xf numFmtId="3" fontId="6" fillId="0" borderId="23" xfId="0" applyNumberFormat="1" applyFont="1" applyBorder="1" applyAlignment="1">
      <alignment horizontal="right" vertical="center" wrapText="1"/>
    </xf>
    <xf numFmtId="0" fontId="6" fillId="0" borderId="0" xfId="0" applyFont="1" applyAlignment="1">
      <alignment horizontal="left"/>
    </xf>
    <xf numFmtId="0" fontId="6" fillId="0" borderId="0" xfId="0" applyFont="1" applyBorder="1" applyAlignment="1">
      <alignment horizontal="left"/>
    </xf>
    <xf numFmtId="3" fontId="6" fillId="0" borderId="28" xfId="0" applyNumberFormat="1" applyFont="1" applyBorder="1" applyAlignment="1">
      <alignment horizontal="right" vertical="center" wrapText="1"/>
    </xf>
    <xf numFmtId="3" fontId="6" fillId="0" borderId="29" xfId="0" applyNumberFormat="1" applyFont="1" applyBorder="1" applyAlignment="1">
      <alignment horizontal="right" vertical="center" wrapText="1"/>
    </xf>
    <xf numFmtId="3" fontId="6" fillId="0" borderId="30" xfId="0" applyNumberFormat="1" applyFont="1" applyBorder="1" applyAlignment="1">
      <alignment horizontal="right" vertical="center" wrapText="1"/>
    </xf>
    <xf numFmtId="3" fontId="6" fillId="0" borderId="31" xfId="0" applyNumberFormat="1" applyFont="1" applyBorder="1" applyAlignment="1">
      <alignment horizontal="center" vertical="center" wrapText="1"/>
    </xf>
    <xf numFmtId="3" fontId="6" fillId="0" borderId="32" xfId="0" applyNumberFormat="1" applyFont="1" applyBorder="1" applyAlignment="1">
      <alignment horizontal="center" vertical="center" wrapText="1"/>
    </xf>
    <xf numFmtId="3" fontId="6" fillId="0" borderId="33" xfId="0" applyNumberFormat="1" applyFont="1" applyBorder="1" applyAlignment="1">
      <alignment horizontal="center" vertical="center" wrapText="1"/>
    </xf>
    <xf numFmtId="3" fontId="6" fillId="0" borderId="34" xfId="0" applyNumberFormat="1" applyFont="1" applyBorder="1" applyAlignment="1">
      <alignment horizontal="center" vertical="center" wrapText="1"/>
    </xf>
    <xf numFmtId="3" fontId="6" fillId="0" borderId="35"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37" xfId="0" applyNumberFormat="1" applyFont="1" applyBorder="1" applyAlignment="1">
      <alignment horizontal="center" vertical="center" wrapText="1"/>
    </xf>
    <xf numFmtId="3" fontId="6" fillId="0" borderId="38"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37" xfId="0" applyNumberFormat="1" applyFont="1" applyBorder="1" applyAlignment="1">
      <alignment horizontal="right" vertical="center" wrapText="1"/>
    </xf>
    <xf numFmtId="3" fontId="6" fillId="0" borderId="23" xfId="0" applyNumberFormat="1" applyFont="1" applyBorder="1" applyAlignment="1">
      <alignment horizontal="right" vertical="center" wrapText="1"/>
    </xf>
    <xf numFmtId="3" fontId="6" fillId="0" borderId="39" xfId="0" applyNumberFormat="1" applyFont="1" applyBorder="1" applyAlignment="1">
      <alignment horizontal="right" vertical="center" wrapText="1"/>
    </xf>
    <xf numFmtId="3" fontId="6" fillId="0" borderId="40" xfId="0" applyNumberFormat="1" applyFont="1" applyBorder="1" applyAlignment="1">
      <alignment horizontal="right" vertical="center" wrapText="1"/>
    </xf>
    <xf numFmtId="3" fontId="6" fillId="0" borderId="41" xfId="0" applyNumberFormat="1" applyFont="1" applyBorder="1" applyAlignment="1">
      <alignment horizontal="right" vertical="center" wrapText="1"/>
    </xf>
    <xf numFmtId="3" fontId="6" fillId="0" borderId="40" xfId="0" applyNumberFormat="1" applyFont="1" applyBorder="1" applyAlignment="1">
      <alignment horizontal="right" vertical="center" wrapText="1"/>
    </xf>
    <xf numFmtId="3" fontId="6" fillId="0" borderId="42" xfId="0" applyNumberFormat="1" applyFont="1" applyBorder="1" applyAlignment="1">
      <alignment vertical="center" wrapText="1"/>
    </xf>
    <xf numFmtId="3" fontId="6" fillId="0" borderId="43" xfId="0" applyNumberFormat="1" applyFont="1" applyBorder="1" applyAlignment="1">
      <alignment vertical="center" wrapText="1"/>
    </xf>
    <xf numFmtId="3" fontId="8" fillId="7" borderId="35" xfId="0" applyNumberFormat="1" applyFont="1" applyFill="1" applyBorder="1" applyAlignment="1">
      <alignment horizontal="right" vertical="center" wrapText="1"/>
    </xf>
    <xf numFmtId="3" fontId="8" fillId="7" borderId="32" xfId="0" applyNumberFormat="1" applyFont="1" applyFill="1" applyBorder="1" applyAlignment="1">
      <alignment horizontal="right" vertical="center" wrapText="1"/>
    </xf>
    <xf numFmtId="3" fontId="6" fillId="0" borderId="44" xfId="0" applyNumberFormat="1" applyFont="1" applyBorder="1" applyAlignment="1">
      <alignment horizontal="right" vertical="center" wrapText="1"/>
    </xf>
    <xf numFmtId="3" fontId="6" fillId="0" borderId="45" xfId="0" applyNumberFormat="1" applyFont="1" applyBorder="1" applyAlignment="1">
      <alignment horizontal="right" vertical="center" wrapText="1"/>
    </xf>
    <xf numFmtId="3" fontId="6" fillId="0" borderId="46" xfId="0" applyNumberFormat="1" applyFont="1" applyBorder="1" applyAlignment="1">
      <alignment horizontal="right" vertical="center" wrapText="1"/>
    </xf>
    <xf numFmtId="3" fontId="6" fillId="0" borderId="47" xfId="0" applyNumberFormat="1" applyFont="1" applyBorder="1" applyAlignment="1">
      <alignment horizontal="right" vertical="center" wrapText="1"/>
    </xf>
    <xf numFmtId="3" fontId="6" fillId="0" borderId="48" xfId="0" applyNumberFormat="1" applyFont="1" applyBorder="1" applyAlignment="1">
      <alignment horizontal="right" vertical="center" wrapText="1"/>
    </xf>
    <xf numFmtId="3" fontId="6" fillId="0" borderId="49" xfId="0" applyNumberFormat="1" applyFont="1" applyBorder="1" applyAlignment="1">
      <alignment horizontal="right" vertical="center" wrapText="1"/>
    </xf>
    <xf numFmtId="3" fontId="6" fillId="0" borderId="50" xfId="0" applyNumberFormat="1" applyFont="1" applyBorder="1" applyAlignment="1">
      <alignment horizontal="right" vertical="center" wrapText="1"/>
    </xf>
    <xf numFmtId="3" fontId="6" fillId="0" borderId="51" xfId="0" applyNumberFormat="1" applyFont="1" applyBorder="1" applyAlignment="1">
      <alignment horizontal="right" vertical="center" wrapText="1"/>
    </xf>
    <xf numFmtId="3" fontId="8" fillId="7" borderId="27" xfId="0" applyNumberFormat="1" applyFont="1" applyFill="1" applyBorder="1" applyAlignment="1">
      <alignment horizontal="right" vertical="center" wrapText="1"/>
    </xf>
    <xf numFmtId="3" fontId="8" fillId="7" borderId="23" xfId="0" applyNumberFormat="1" applyFont="1" applyFill="1" applyBorder="1" applyAlignment="1">
      <alignment horizontal="right" vertical="center" wrapText="1"/>
    </xf>
    <xf numFmtId="3" fontId="6" fillId="0" borderId="52" xfId="0" applyNumberFormat="1" applyFont="1" applyBorder="1" applyAlignment="1">
      <alignment horizontal="right" vertical="center" wrapText="1"/>
    </xf>
    <xf numFmtId="3" fontId="6" fillId="0" borderId="11" xfId="0" applyNumberFormat="1" applyFont="1" applyBorder="1" applyAlignment="1">
      <alignment horizontal="right" vertical="center" wrapText="1"/>
    </xf>
    <xf numFmtId="3" fontId="6" fillId="0" borderId="15" xfId="0" applyNumberFormat="1" applyFont="1" applyBorder="1" applyAlignment="1">
      <alignment horizontal="distributed" vertical="center" wrapText="1"/>
    </xf>
    <xf numFmtId="3" fontId="9" fillId="0" borderId="15" xfId="0" applyNumberFormat="1" applyFont="1" applyBorder="1" applyAlignment="1">
      <alignment horizontal="distributed" vertical="center" wrapText="1"/>
    </xf>
    <xf numFmtId="3" fontId="6" fillId="0" borderId="23" xfId="0" applyNumberFormat="1" applyFont="1" applyBorder="1" applyAlignment="1">
      <alignment horizontal="center" wrapText="1"/>
    </xf>
    <xf numFmtId="3" fontId="6" fillId="0" borderId="10" xfId="0" applyNumberFormat="1" applyFont="1" applyBorder="1" applyAlignment="1">
      <alignment horizontal="center" wrapText="1"/>
    </xf>
    <xf numFmtId="3" fontId="6" fillId="0" borderId="22" xfId="0" applyNumberFormat="1" applyFont="1" applyBorder="1" applyAlignment="1">
      <alignment horizontal="right" vertical="center" wrapText="1"/>
    </xf>
    <xf numFmtId="3" fontId="6" fillId="0" borderId="15" xfId="0" applyNumberFormat="1" applyFont="1" applyBorder="1" applyAlignment="1">
      <alignment horizontal="center" vertical="center" wrapText="1"/>
    </xf>
    <xf numFmtId="3" fontId="6" fillId="0" borderId="21" xfId="0" applyNumberFormat="1" applyFont="1" applyBorder="1" applyAlignment="1">
      <alignment horizontal="center" vertical="center" wrapText="1"/>
    </xf>
    <xf numFmtId="3" fontId="6" fillId="0" borderId="13" xfId="0" applyNumberFormat="1" applyFont="1" applyBorder="1" applyAlignment="1">
      <alignment horizontal="distributed" vertical="center" wrapText="1"/>
    </xf>
    <xf numFmtId="0" fontId="6" fillId="0" borderId="19" xfId="0" applyFont="1" applyBorder="1" applyAlignment="1">
      <alignment horizontal="left" vertical="center" wrapText="1"/>
    </xf>
    <xf numFmtId="0" fontId="4" fillId="0" borderId="24" xfId="0" applyFont="1" applyBorder="1" applyAlignment="1">
      <alignment horizontal="left" wrapText="1"/>
    </xf>
    <xf numFmtId="0" fontId="4" fillId="0" borderId="25" xfId="0" applyFont="1" applyBorder="1" applyAlignment="1">
      <alignment horizontal="left" wrapText="1"/>
    </xf>
    <xf numFmtId="0" fontId="4" fillId="0" borderId="10" xfId="0" applyFont="1" applyBorder="1" applyAlignment="1">
      <alignment horizontal="center" vertical="center" wrapText="1"/>
    </xf>
    <xf numFmtId="0" fontId="4" fillId="0" borderId="35" xfId="0" applyFont="1" applyBorder="1" applyAlignment="1">
      <alignment horizontal="left" wrapText="1"/>
    </xf>
    <xf numFmtId="0" fontId="4" fillId="0" borderId="32" xfId="0" applyFont="1" applyBorder="1" applyAlignment="1">
      <alignment horizontal="left" wrapText="1"/>
    </xf>
    <xf numFmtId="184" fontId="4" fillId="0" borderId="53" xfId="0" applyNumberFormat="1" applyFont="1" applyBorder="1" applyAlignment="1">
      <alignment horizontal="center" vertical="top" wrapText="1"/>
    </xf>
    <xf numFmtId="184" fontId="4" fillId="0" borderId="54" xfId="0" applyNumberFormat="1" applyFont="1" applyBorder="1" applyAlignment="1">
      <alignment horizontal="center" vertical="top" wrapText="1"/>
    </xf>
    <xf numFmtId="0" fontId="4" fillId="0" borderId="3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5" xfId="0" applyFont="1" applyBorder="1" applyAlignment="1">
      <alignment horizontal="center" vertical="top" wrapText="1"/>
    </xf>
    <xf numFmtId="0" fontId="4" fillId="0" borderId="56" xfId="0" applyFont="1" applyBorder="1" applyAlignment="1">
      <alignment horizontal="center" vertical="top" wrapText="1"/>
    </xf>
    <xf numFmtId="0" fontId="4" fillId="0" borderId="14" xfId="0" applyFont="1" applyBorder="1" applyAlignment="1">
      <alignment horizontal="center" vertical="top" wrapText="1"/>
    </xf>
    <xf numFmtId="184" fontId="4" fillId="0" borderId="55" xfId="0" applyNumberFormat="1" applyFont="1" applyBorder="1" applyAlignment="1">
      <alignment horizontal="center" vertical="top" wrapText="1"/>
    </xf>
    <xf numFmtId="184" fontId="4" fillId="0" borderId="56" xfId="0" applyNumberFormat="1" applyFont="1" applyBorder="1" applyAlignment="1">
      <alignment horizontal="center" vertical="top" wrapText="1"/>
    </xf>
    <xf numFmtId="184" fontId="4" fillId="0" borderId="14" xfId="0" applyNumberFormat="1" applyFont="1" applyBorder="1" applyAlignment="1">
      <alignment horizontal="center" vertical="top" wrapText="1"/>
    </xf>
    <xf numFmtId="184" fontId="4" fillId="0" borderId="55" xfId="0" applyNumberFormat="1" applyFont="1" applyBorder="1" applyAlignment="1">
      <alignment horizontal="center" vertical="top"/>
    </xf>
    <xf numFmtId="184" fontId="4" fillId="0" borderId="56" xfId="0" applyNumberFormat="1" applyFont="1" applyBorder="1" applyAlignment="1">
      <alignment horizontal="center" vertical="top"/>
    </xf>
    <xf numFmtId="184" fontId="4" fillId="0" borderId="14" xfId="0" applyNumberFormat="1" applyFont="1" applyBorder="1" applyAlignment="1">
      <alignment horizontal="center" vertical="top"/>
    </xf>
    <xf numFmtId="0" fontId="4" fillId="0" borderId="57" xfId="0" applyFont="1" applyBorder="1" applyAlignment="1">
      <alignment horizontal="left" vertical="center" wrapText="1"/>
    </xf>
    <xf numFmtId="184" fontId="4" fillId="0" borderId="53" xfId="0" applyNumberFormat="1" applyFont="1" applyBorder="1" applyAlignment="1">
      <alignment horizontal="center" vertical="center" wrapText="1"/>
    </xf>
    <xf numFmtId="184" fontId="4" fillId="0" borderId="54"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xdr:row>
      <xdr:rowOff>19050</xdr:rowOff>
    </xdr:from>
    <xdr:to>
      <xdr:col>6</xdr:col>
      <xdr:colOff>457200</xdr:colOff>
      <xdr:row>48</xdr:row>
      <xdr:rowOff>9525</xdr:rowOff>
    </xdr:to>
    <xdr:grpSp>
      <xdr:nvGrpSpPr>
        <xdr:cNvPr id="1" name="グループ化 1"/>
        <xdr:cNvGrpSpPr>
          <a:grpSpLocks/>
        </xdr:cNvGrpSpPr>
      </xdr:nvGrpSpPr>
      <xdr:grpSpPr>
        <a:xfrm>
          <a:off x="3257550" y="1181100"/>
          <a:ext cx="4552950" cy="10048875"/>
          <a:chOff x="3638550" y="872987"/>
          <a:chExt cx="6376631" cy="10995163"/>
        </a:xfrm>
        <a:solidFill>
          <a:srgbClr val="FFFFFF"/>
        </a:solidFill>
      </xdr:grpSpPr>
      <xdr:sp>
        <xdr:nvSpPr>
          <xdr:cNvPr id="2" name="正方形/長方形 5"/>
          <xdr:cNvSpPr>
            <a:spLocks/>
          </xdr:cNvSpPr>
        </xdr:nvSpPr>
        <xdr:spPr>
          <a:xfrm>
            <a:off x="3638550" y="872987"/>
            <a:ext cx="6376631" cy="10995163"/>
          </a:xfrm>
          <a:prstGeom prst="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線吹き出し 2 (枠付き) 6"/>
          <xdr:cNvSpPr>
            <a:spLocks/>
          </xdr:cNvSpPr>
        </xdr:nvSpPr>
        <xdr:spPr>
          <a:xfrm>
            <a:off x="5800228" y="1634402"/>
            <a:ext cx="1987915" cy="1396386"/>
          </a:xfrm>
          <a:prstGeom prst="borderCallout2">
            <a:avLst>
              <a:gd name="adj1" fmla="val 161277"/>
              <a:gd name="adj2" fmla="val 55347"/>
              <a:gd name="adj3" fmla="val 85245"/>
              <a:gd name="adj4" fmla="val 2648"/>
              <a:gd name="adj5" fmla="val 49791"/>
              <a:gd name="adj6" fmla="val 264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この枠内を記載してください。あとは自動で入力されます。その後この枠およびコメントは削除して下さい。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10">
      <selection activeCell="B17" sqref="B17:C17"/>
    </sheetView>
  </sheetViews>
  <sheetFormatPr defaultColWidth="9.00390625" defaultRowHeight="13.5"/>
  <cols>
    <col min="1" max="1" width="26.25390625" style="8" customWidth="1"/>
    <col min="2" max="2" width="4.375" style="8" customWidth="1"/>
    <col min="3" max="3" width="15.125" style="8" customWidth="1"/>
    <col min="4" max="4" width="4.375" style="8" customWidth="1"/>
    <col min="5" max="5" width="15.125" style="36" customWidth="1"/>
    <col min="6" max="6" width="4.375" style="8" customWidth="1"/>
    <col min="7" max="7" width="15.125" style="8" customWidth="1"/>
    <col min="8" max="8" width="18.875" style="8" customWidth="1"/>
    <col min="9" max="9" width="1.37890625" style="8" customWidth="1"/>
    <col min="10" max="10" width="14.50390625" style="8" customWidth="1"/>
    <col min="11" max="11" width="12.375" style="8" customWidth="1"/>
    <col min="12" max="12" width="9.25390625" style="8" customWidth="1"/>
    <col min="13" max="13" width="32.125" style="8" customWidth="1"/>
    <col min="14" max="14" width="12.875" style="8" customWidth="1"/>
    <col min="15" max="15" width="7.50390625" style="8" customWidth="1"/>
    <col min="16" max="16" width="3.25390625" style="8" customWidth="1"/>
    <col min="17" max="17" width="3.125" style="8" customWidth="1"/>
    <col min="18" max="18" width="0.875" style="8" customWidth="1"/>
    <col min="19" max="16384" width="9.00390625" style="8" customWidth="1"/>
  </cols>
  <sheetData>
    <row r="1" spans="1:11" ht="27" customHeight="1">
      <c r="A1" s="40" t="s">
        <v>53</v>
      </c>
      <c r="B1" s="41"/>
      <c r="C1" s="6"/>
      <c r="D1" s="41"/>
      <c r="E1" s="35"/>
      <c r="F1" s="41"/>
      <c r="G1" s="67"/>
      <c r="K1" s="8" t="s">
        <v>48</v>
      </c>
    </row>
    <row r="2" spans="1:11" ht="17.25" customHeight="1">
      <c r="A2" s="40"/>
      <c r="B2" s="41"/>
      <c r="C2" s="6"/>
      <c r="D2" s="41"/>
      <c r="E2" s="35" t="s">
        <v>48</v>
      </c>
      <c r="F2" s="41"/>
      <c r="G2" s="65">
        <v>0.6666666666666666</v>
      </c>
      <c r="H2" s="7" t="s">
        <v>9</v>
      </c>
      <c r="K2" s="64">
        <v>0.6666666666666666</v>
      </c>
    </row>
    <row r="3" spans="1:11" s="9" customFormat="1" ht="28.5" customHeight="1">
      <c r="A3" s="90" t="s">
        <v>46</v>
      </c>
      <c r="B3" s="75" t="s">
        <v>35</v>
      </c>
      <c r="C3" s="76"/>
      <c r="D3" s="79" t="s">
        <v>36</v>
      </c>
      <c r="E3" s="76"/>
      <c r="F3" s="81" t="s">
        <v>3</v>
      </c>
      <c r="G3" s="82"/>
      <c r="H3" s="83"/>
      <c r="K3" s="64"/>
    </row>
    <row r="4" spans="1:11" s="9" customFormat="1" ht="39.75" customHeight="1" thickBot="1">
      <c r="A4" s="91"/>
      <c r="B4" s="77"/>
      <c r="C4" s="78"/>
      <c r="D4" s="80"/>
      <c r="E4" s="78"/>
      <c r="F4" s="80" t="s">
        <v>45</v>
      </c>
      <c r="G4" s="78"/>
      <c r="H4" s="37" t="s">
        <v>4</v>
      </c>
      <c r="K4" s="64"/>
    </row>
    <row r="5" spans="1:8" s="9" customFormat="1" ht="42.75" customHeight="1" thickTop="1">
      <c r="A5" s="12" t="s">
        <v>50</v>
      </c>
      <c r="B5" s="86">
        <f>'（別紙-３）経費の積算明細'!B5</f>
        <v>0</v>
      </c>
      <c r="C5" s="87"/>
      <c r="D5" s="88"/>
      <c r="E5" s="89"/>
      <c r="F5" s="96"/>
      <c r="G5" s="97"/>
      <c r="H5" s="72"/>
    </row>
    <row r="6" spans="1:8" s="9" customFormat="1" ht="42.75" customHeight="1">
      <c r="A6" s="14" t="s">
        <v>56</v>
      </c>
      <c r="B6" s="68">
        <f>'（別紙-３）経費の積算明細'!B9</f>
        <v>0</v>
      </c>
      <c r="C6" s="69"/>
      <c r="D6" s="84"/>
      <c r="E6" s="85"/>
      <c r="F6" s="98"/>
      <c r="G6" s="99"/>
      <c r="H6" s="73"/>
    </row>
    <row r="7" spans="1:8" s="9" customFormat="1" ht="42.75" customHeight="1">
      <c r="A7" s="14" t="s">
        <v>6</v>
      </c>
      <c r="B7" s="68">
        <f>'（別紙-３）経費の積算明細'!B13</f>
        <v>0</v>
      </c>
      <c r="C7" s="69"/>
      <c r="D7" s="84"/>
      <c r="E7" s="85"/>
      <c r="F7" s="98"/>
      <c r="G7" s="99"/>
      <c r="H7" s="73"/>
    </row>
    <row r="8" spans="1:8" s="9" customFormat="1" ht="42.75" customHeight="1">
      <c r="A8" s="14" t="s">
        <v>49</v>
      </c>
      <c r="B8" s="68">
        <f>'（別紙-３）経費の積算明細'!B17</f>
        <v>0</v>
      </c>
      <c r="C8" s="69"/>
      <c r="D8" s="84"/>
      <c r="E8" s="85"/>
      <c r="F8" s="98"/>
      <c r="G8" s="99"/>
      <c r="H8" s="73"/>
    </row>
    <row r="9" spans="1:8" s="9" customFormat="1" ht="42.75" customHeight="1">
      <c r="A9" s="14" t="s">
        <v>17</v>
      </c>
      <c r="B9" s="68">
        <f>'（別紙-３）経費の積算明細'!B21</f>
        <v>0</v>
      </c>
      <c r="C9" s="69"/>
      <c r="D9" s="84"/>
      <c r="E9" s="85"/>
      <c r="F9" s="98"/>
      <c r="G9" s="99"/>
      <c r="H9" s="73"/>
    </row>
    <row r="10" spans="1:8" s="9" customFormat="1" ht="42.75" customHeight="1">
      <c r="A10" s="14" t="s">
        <v>18</v>
      </c>
      <c r="B10" s="68">
        <f>'（別紙-３）経費の積算明細'!B25</f>
        <v>0</v>
      </c>
      <c r="C10" s="69"/>
      <c r="D10" s="84"/>
      <c r="E10" s="85"/>
      <c r="F10" s="98"/>
      <c r="G10" s="99"/>
      <c r="H10" s="73"/>
    </row>
    <row r="11" spans="1:8" s="9" customFormat="1" ht="42.75" customHeight="1">
      <c r="A11" s="14" t="s">
        <v>2</v>
      </c>
      <c r="B11" s="68">
        <f>'（別紙-３）経費の積算明細'!B29</f>
        <v>0</v>
      </c>
      <c r="C11" s="69"/>
      <c r="D11" s="84"/>
      <c r="E11" s="85"/>
      <c r="F11" s="98"/>
      <c r="G11" s="99"/>
      <c r="H11" s="73"/>
    </row>
    <row r="12" spans="1:8" s="9" customFormat="1" ht="42.75" customHeight="1">
      <c r="A12" s="14" t="s">
        <v>57</v>
      </c>
      <c r="B12" s="68">
        <f>'（別紙-３）経費の積算明細'!B33</f>
        <v>0</v>
      </c>
      <c r="C12" s="69"/>
      <c r="D12" s="84"/>
      <c r="E12" s="85"/>
      <c r="F12" s="98"/>
      <c r="G12" s="99"/>
      <c r="H12" s="73"/>
    </row>
    <row r="13" spans="1:8" s="9" customFormat="1" ht="42.75" customHeight="1">
      <c r="A13" s="14" t="s">
        <v>58</v>
      </c>
      <c r="B13" s="68">
        <f>'（別紙-３）経費の積算明細'!B37</f>
        <v>0</v>
      </c>
      <c r="C13" s="69"/>
      <c r="D13" s="84"/>
      <c r="E13" s="85"/>
      <c r="F13" s="98"/>
      <c r="G13" s="99"/>
      <c r="H13" s="73"/>
    </row>
    <row r="14" spans="1:8" s="9" customFormat="1" ht="42.75" customHeight="1">
      <c r="A14" s="14" t="s">
        <v>59</v>
      </c>
      <c r="B14" s="68">
        <f>'（別紙-３）経費の積算明細'!B41</f>
        <v>0</v>
      </c>
      <c r="C14" s="69"/>
      <c r="D14" s="84"/>
      <c r="E14" s="85"/>
      <c r="F14" s="98"/>
      <c r="G14" s="99"/>
      <c r="H14" s="73"/>
    </row>
    <row r="15" spans="1:8" s="9" customFormat="1" ht="42.75" customHeight="1">
      <c r="A15" s="15" t="s">
        <v>51</v>
      </c>
      <c r="B15" s="68">
        <f>'（別紙-３）経費の積算明細'!B45</f>
        <v>0</v>
      </c>
      <c r="C15" s="69"/>
      <c r="D15" s="84"/>
      <c r="E15" s="85"/>
      <c r="F15" s="100"/>
      <c r="G15" s="101"/>
      <c r="H15" s="74"/>
    </row>
    <row r="16" spans="1:8" s="44" customFormat="1" ht="42.75" customHeight="1">
      <c r="A16" s="42" t="s">
        <v>1</v>
      </c>
      <c r="B16" s="102">
        <f>SUM(B5:C15)</f>
        <v>0</v>
      </c>
      <c r="C16" s="103"/>
      <c r="D16" s="92">
        <f>SUM(D5:E15)</f>
        <v>0</v>
      </c>
      <c r="E16" s="93"/>
      <c r="F16" s="92">
        <f>ROUNDDOWN(D16*G2,0)</f>
        <v>0</v>
      </c>
      <c r="G16" s="93"/>
      <c r="H16" s="43">
        <f>B16-F16</f>
        <v>0</v>
      </c>
    </row>
    <row r="17" spans="1:8" s="9" customFormat="1" ht="42.75" customHeight="1" thickBot="1">
      <c r="A17" s="16" t="s">
        <v>10</v>
      </c>
      <c r="B17" s="104">
        <f>ROUNDDOWN(B16*0.1,0)</f>
        <v>0</v>
      </c>
      <c r="C17" s="105"/>
      <c r="D17" s="94"/>
      <c r="E17" s="95"/>
      <c r="F17" s="94"/>
      <c r="G17" s="95"/>
      <c r="H17" s="17">
        <f>B17</f>
        <v>0</v>
      </c>
    </row>
    <row r="18" spans="1:8" s="44" customFormat="1" ht="42.75" customHeight="1" thickTop="1">
      <c r="A18" s="45" t="s">
        <v>7</v>
      </c>
      <c r="B18" s="46" t="s">
        <v>32</v>
      </c>
      <c r="C18" s="47">
        <f>B16+B17</f>
        <v>0</v>
      </c>
      <c r="D18" s="46" t="s">
        <v>33</v>
      </c>
      <c r="E18" s="47">
        <f>D16</f>
        <v>0</v>
      </c>
      <c r="F18" s="46" t="s">
        <v>34</v>
      </c>
      <c r="G18" s="47">
        <f>F16</f>
        <v>0</v>
      </c>
      <c r="H18" s="48">
        <f>H16+H17</f>
        <v>0</v>
      </c>
    </row>
    <row r="19" spans="1:8" ht="23.25" customHeight="1">
      <c r="A19" s="71" t="s">
        <v>22</v>
      </c>
      <c r="B19" s="71"/>
      <c r="C19" s="71"/>
      <c r="D19" s="71"/>
      <c r="E19" s="71"/>
      <c r="F19" s="71"/>
      <c r="G19" s="71"/>
      <c r="H19" s="71"/>
    </row>
    <row r="20" spans="1:8" ht="23.25" customHeight="1">
      <c r="A20" s="70"/>
      <c r="B20" s="70"/>
      <c r="C20" s="70"/>
      <c r="D20" s="70"/>
      <c r="E20" s="70"/>
      <c r="F20" s="70"/>
      <c r="G20" s="70"/>
      <c r="H20" s="70"/>
    </row>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24" customHeight="1"/>
    <row r="63" ht="24" customHeight="1"/>
    <row r="64" ht="24" customHeight="1"/>
  </sheetData>
  <sheetProtection/>
  <mergeCells count="37">
    <mergeCell ref="A3:A4"/>
    <mergeCell ref="D15:E15"/>
    <mergeCell ref="D16:E16"/>
    <mergeCell ref="D17:E17"/>
    <mergeCell ref="F5:G15"/>
    <mergeCell ref="F16:G16"/>
    <mergeCell ref="F17:G17"/>
    <mergeCell ref="D8:E8"/>
    <mergeCell ref="B16:C16"/>
    <mergeCell ref="B17:C17"/>
    <mergeCell ref="B11:C11"/>
    <mergeCell ref="D5:E5"/>
    <mergeCell ref="D6:E6"/>
    <mergeCell ref="D7:E7"/>
    <mergeCell ref="D9:E9"/>
    <mergeCell ref="D10:E10"/>
    <mergeCell ref="D11:E11"/>
    <mergeCell ref="F4:G4"/>
    <mergeCell ref="D12:E12"/>
    <mergeCell ref="B12:C12"/>
    <mergeCell ref="B14:C14"/>
    <mergeCell ref="B15:C15"/>
    <mergeCell ref="B5:C5"/>
    <mergeCell ref="B6:C6"/>
    <mergeCell ref="B7:C7"/>
    <mergeCell ref="B9:C9"/>
    <mergeCell ref="B10:C10"/>
    <mergeCell ref="B13:C13"/>
    <mergeCell ref="B8:C8"/>
    <mergeCell ref="A20:H20"/>
    <mergeCell ref="A19:H19"/>
    <mergeCell ref="H5:H15"/>
    <mergeCell ref="B3:C4"/>
    <mergeCell ref="D3:E4"/>
    <mergeCell ref="F3:H3"/>
    <mergeCell ref="D13:E13"/>
    <mergeCell ref="D14:E14"/>
  </mergeCells>
  <dataValidations count="1">
    <dataValidation type="list" allowBlank="1" showInputMessage="1" showErrorMessage="1" sqref="G2">
      <formula1>$K$2:$K$3</formula1>
    </dataValidation>
  </dataValidations>
  <printOptions horizontalCentered="1"/>
  <pageMargins left="0.3937007874015748" right="0.3937007874015748" top="0.5905511811023623" bottom="0.5905511811023623" header="0.5118110236220472" footer="0.5118110236220472"/>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H52"/>
  <sheetViews>
    <sheetView tabSelected="1" view="pageBreakPreview" zoomScale="75" zoomScaleSheetLayoutView="75" zoomScalePageLayoutView="0" workbookViewId="0" topLeftCell="A1">
      <selection activeCell="B29" sqref="B29:B32"/>
    </sheetView>
  </sheetViews>
  <sheetFormatPr defaultColWidth="9.00390625" defaultRowHeight="13.5"/>
  <cols>
    <col min="1" max="1" width="16.875" style="21" customWidth="1"/>
    <col min="2" max="2" width="12.375" style="21" customWidth="1"/>
    <col min="3" max="3" width="13.375" style="21" customWidth="1"/>
    <col min="4" max="4" width="36.125" style="21" customWidth="1"/>
    <col min="5" max="5" width="11.125" style="21" customWidth="1"/>
    <col min="6" max="6" width="6.625" style="21" customWidth="1"/>
    <col min="7" max="7" width="6.50390625" style="21" customWidth="1"/>
    <col min="8" max="16384" width="9.00390625" style="21" customWidth="1"/>
  </cols>
  <sheetData>
    <row r="1" spans="1:8" s="18" customFormat="1" ht="30" customHeight="1">
      <c r="A1" s="59" t="s">
        <v>54</v>
      </c>
      <c r="D1" s="9"/>
      <c r="H1" s="9"/>
    </row>
    <row r="2" spans="1:8" s="18" customFormat="1" ht="19.5" customHeight="1">
      <c r="A2" s="40"/>
      <c r="D2" s="9"/>
      <c r="F2" s="20"/>
      <c r="G2" s="19" t="s">
        <v>11</v>
      </c>
      <c r="H2" s="9"/>
    </row>
    <row r="3" spans="1:8" ht="21" customHeight="1">
      <c r="A3" s="111" t="s">
        <v>12</v>
      </c>
      <c r="B3" s="108" t="s">
        <v>8</v>
      </c>
      <c r="C3" s="109"/>
      <c r="D3" s="109"/>
      <c r="E3" s="109"/>
      <c r="F3" s="109"/>
      <c r="G3" s="109"/>
      <c r="H3" s="8"/>
    </row>
    <row r="4" spans="1:8" ht="21" customHeight="1" thickBot="1">
      <c r="A4" s="112"/>
      <c r="B4" s="10" t="s">
        <v>13</v>
      </c>
      <c r="C4" s="11" t="s">
        <v>1</v>
      </c>
      <c r="D4" s="22" t="s">
        <v>14</v>
      </c>
      <c r="E4" s="22" t="s">
        <v>0</v>
      </c>
      <c r="F4" s="23" t="s">
        <v>15</v>
      </c>
      <c r="G4" s="22" t="s">
        <v>19</v>
      </c>
      <c r="H4" s="8"/>
    </row>
    <row r="5" spans="1:8" ht="18" customHeight="1" thickTop="1">
      <c r="A5" s="113" t="s">
        <v>5</v>
      </c>
      <c r="B5" s="110">
        <f>SUM(C5:C8)</f>
        <v>0</v>
      </c>
      <c r="C5" s="13">
        <f aca="true" t="shared" si="0" ref="C5:C48">E5*F5</f>
        <v>0</v>
      </c>
      <c r="D5" s="24"/>
      <c r="E5" s="25"/>
      <c r="F5" s="24"/>
      <c r="G5" s="24"/>
      <c r="H5" s="8"/>
    </row>
    <row r="6" spans="1:8" ht="18" customHeight="1">
      <c r="A6" s="106"/>
      <c r="B6" s="69"/>
      <c r="C6" s="13">
        <f t="shared" si="0"/>
        <v>0</v>
      </c>
      <c r="D6" s="26"/>
      <c r="E6" s="27"/>
      <c r="F6" s="26"/>
      <c r="G6" s="26"/>
      <c r="H6" s="8"/>
    </row>
    <row r="7" spans="1:8" ht="18" customHeight="1">
      <c r="A7" s="106"/>
      <c r="B7" s="69"/>
      <c r="C7" s="13">
        <f t="shared" si="0"/>
        <v>0</v>
      </c>
      <c r="D7" s="26"/>
      <c r="E7" s="27"/>
      <c r="F7" s="26"/>
      <c r="G7" s="26"/>
      <c r="H7" s="8"/>
    </row>
    <row r="8" spans="1:8" ht="18" customHeight="1">
      <c r="A8" s="106"/>
      <c r="B8" s="69"/>
      <c r="C8" s="13">
        <f t="shared" si="0"/>
        <v>0</v>
      </c>
      <c r="D8" s="26"/>
      <c r="E8" s="27"/>
      <c r="F8" s="26"/>
      <c r="G8" s="26"/>
      <c r="H8" s="8"/>
    </row>
    <row r="9" spans="1:8" ht="18" customHeight="1">
      <c r="A9" s="106" t="s">
        <v>56</v>
      </c>
      <c r="B9" s="110">
        <f>SUM(C9:C12)</f>
        <v>0</v>
      </c>
      <c r="C9" s="13">
        <f t="shared" si="0"/>
        <v>0</v>
      </c>
      <c r="D9" s="26"/>
      <c r="E9" s="27"/>
      <c r="F9" s="26"/>
      <c r="G9" s="26"/>
      <c r="H9" s="8"/>
    </row>
    <row r="10" spans="1:8" ht="18" customHeight="1">
      <c r="A10" s="106"/>
      <c r="B10" s="69"/>
      <c r="C10" s="13">
        <f t="shared" si="0"/>
        <v>0</v>
      </c>
      <c r="D10" s="26"/>
      <c r="E10" s="27"/>
      <c r="F10" s="26"/>
      <c r="G10" s="26"/>
      <c r="H10" s="8"/>
    </row>
    <row r="11" spans="1:8" ht="18" customHeight="1">
      <c r="A11" s="107"/>
      <c r="B11" s="69"/>
      <c r="C11" s="13">
        <f t="shared" si="0"/>
        <v>0</v>
      </c>
      <c r="D11" s="26"/>
      <c r="E11" s="27"/>
      <c r="F11" s="26"/>
      <c r="G11" s="26"/>
      <c r="H11" s="8"/>
    </row>
    <row r="12" spans="1:8" ht="18" customHeight="1">
      <c r="A12" s="107"/>
      <c r="B12" s="69"/>
      <c r="C12" s="13">
        <f t="shared" si="0"/>
        <v>0</v>
      </c>
      <c r="D12" s="26"/>
      <c r="E12" s="27"/>
      <c r="F12" s="26"/>
      <c r="G12" s="26"/>
      <c r="H12" s="8"/>
    </row>
    <row r="13" spans="1:8" ht="18" customHeight="1">
      <c r="A13" s="106" t="s">
        <v>20</v>
      </c>
      <c r="B13" s="69">
        <f>SUM(C13:C16)</f>
        <v>0</v>
      </c>
      <c r="C13" s="13">
        <f t="shared" si="0"/>
        <v>0</v>
      </c>
      <c r="D13" s="26"/>
      <c r="E13" s="27"/>
      <c r="F13" s="26"/>
      <c r="G13" s="26"/>
      <c r="H13" s="8"/>
    </row>
    <row r="14" spans="1:8" ht="18" customHeight="1">
      <c r="A14" s="106"/>
      <c r="B14" s="69"/>
      <c r="C14" s="13">
        <f t="shared" si="0"/>
        <v>0</v>
      </c>
      <c r="D14" s="26"/>
      <c r="E14" s="27"/>
      <c r="F14" s="26"/>
      <c r="G14" s="26"/>
      <c r="H14" s="8"/>
    </row>
    <row r="15" spans="1:8" ht="18" customHeight="1">
      <c r="A15" s="106"/>
      <c r="B15" s="69"/>
      <c r="C15" s="13">
        <f t="shared" si="0"/>
        <v>0</v>
      </c>
      <c r="D15" s="26"/>
      <c r="E15" s="27"/>
      <c r="F15" s="26"/>
      <c r="G15" s="26"/>
      <c r="H15" s="8"/>
    </row>
    <row r="16" spans="1:8" ht="18" customHeight="1">
      <c r="A16" s="106"/>
      <c r="B16" s="69"/>
      <c r="C16" s="13">
        <f t="shared" si="0"/>
        <v>0</v>
      </c>
      <c r="D16" s="26"/>
      <c r="E16" s="27"/>
      <c r="F16" s="26"/>
      <c r="G16" s="26"/>
      <c r="H16" s="8"/>
    </row>
    <row r="17" spans="1:8" ht="18" customHeight="1">
      <c r="A17" s="106" t="s">
        <v>49</v>
      </c>
      <c r="B17" s="69">
        <f>SUM(C17:C20)</f>
        <v>0</v>
      </c>
      <c r="C17" s="13">
        <f>E17*F17</f>
        <v>0</v>
      </c>
      <c r="D17" s="26"/>
      <c r="E17" s="27"/>
      <c r="F17" s="26"/>
      <c r="G17" s="26"/>
      <c r="H17" s="8"/>
    </row>
    <row r="18" spans="1:8" ht="18" customHeight="1">
      <c r="A18" s="106"/>
      <c r="B18" s="69"/>
      <c r="C18" s="13">
        <f>E18*F18</f>
        <v>0</v>
      </c>
      <c r="D18" s="26"/>
      <c r="E18" s="27"/>
      <c r="F18" s="26"/>
      <c r="G18" s="26"/>
      <c r="H18" s="8"/>
    </row>
    <row r="19" spans="1:8" ht="18" customHeight="1">
      <c r="A19" s="107"/>
      <c r="B19" s="69"/>
      <c r="C19" s="13">
        <f>E19*F19</f>
        <v>0</v>
      </c>
      <c r="D19" s="26"/>
      <c r="E19" s="27"/>
      <c r="F19" s="26"/>
      <c r="G19" s="26"/>
      <c r="H19" s="8"/>
    </row>
    <row r="20" spans="1:8" ht="18" customHeight="1">
      <c r="A20" s="107"/>
      <c r="B20" s="69"/>
      <c r="C20" s="13">
        <f>E20*F20</f>
        <v>0</v>
      </c>
      <c r="D20" s="26"/>
      <c r="E20" s="27"/>
      <c r="F20" s="26"/>
      <c r="G20" s="26"/>
      <c r="H20" s="8"/>
    </row>
    <row r="21" spans="1:8" ht="18" customHeight="1">
      <c r="A21" s="106" t="s">
        <v>17</v>
      </c>
      <c r="B21" s="69">
        <f>SUM(C21:C24)</f>
        <v>0</v>
      </c>
      <c r="C21" s="13">
        <f t="shared" si="0"/>
        <v>0</v>
      </c>
      <c r="D21" s="26"/>
      <c r="E21" s="27"/>
      <c r="F21" s="26"/>
      <c r="G21" s="26"/>
      <c r="H21" s="8"/>
    </row>
    <row r="22" spans="1:8" ht="18" customHeight="1">
      <c r="A22" s="106"/>
      <c r="B22" s="69"/>
      <c r="C22" s="13">
        <f t="shared" si="0"/>
        <v>0</v>
      </c>
      <c r="D22" s="26"/>
      <c r="E22" s="27"/>
      <c r="F22" s="26"/>
      <c r="G22" s="26"/>
      <c r="H22" s="8"/>
    </row>
    <row r="23" spans="1:8" ht="18" customHeight="1">
      <c r="A23" s="106"/>
      <c r="B23" s="69"/>
      <c r="C23" s="13">
        <f t="shared" si="0"/>
        <v>0</v>
      </c>
      <c r="D23" s="26"/>
      <c r="E23" s="27"/>
      <c r="F23" s="26"/>
      <c r="G23" s="26"/>
      <c r="H23" s="8"/>
    </row>
    <row r="24" spans="1:8" ht="18" customHeight="1">
      <c r="A24" s="106"/>
      <c r="B24" s="69"/>
      <c r="C24" s="13">
        <f t="shared" si="0"/>
        <v>0</v>
      </c>
      <c r="D24" s="26"/>
      <c r="E24" s="27"/>
      <c r="F24" s="26"/>
      <c r="G24" s="26"/>
      <c r="H24" s="8"/>
    </row>
    <row r="25" spans="1:8" ht="18" customHeight="1">
      <c r="A25" s="106" t="s">
        <v>18</v>
      </c>
      <c r="B25" s="69">
        <f>SUM(C25:C28)</f>
        <v>0</v>
      </c>
      <c r="C25" s="13">
        <f t="shared" si="0"/>
        <v>0</v>
      </c>
      <c r="D25" s="26"/>
      <c r="E25" s="27"/>
      <c r="F25" s="26"/>
      <c r="G25" s="26"/>
      <c r="H25" s="8"/>
    </row>
    <row r="26" spans="1:8" ht="18" customHeight="1">
      <c r="A26" s="106"/>
      <c r="B26" s="69"/>
      <c r="C26" s="13">
        <f t="shared" si="0"/>
        <v>0</v>
      </c>
      <c r="D26" s="26"/>
      <c r="E26" s="27"/>
      <c r="F26" s="26"/>
      <c r="G26" s="26"/>
      <c r="H26" s="8"/>
    </row>
    <row r="27" spans="1:8" ht="18" customHeight="1">
      <c r="A27" s="107"/>
      <c r="B27" s="69"/>
      <c r="C27" s="13">
        <f t="shared" si="0"/>
        <v>0</v>
      </c>
      <c r="D27" s="26"/>
      <c r="E27" s="27"/>
      <c r="F27" s="26"/>
      <c r="G27" s="26"/>
      <c r="H27" s="8"/>
    </row>
    <row r="28" spans="1:8" ht="18" customHeight="1">
      <c r="A28" s="107"/>
      <c r="B28" s="69"/>
      <c r="C28" s="13">
        <f t="shared" si="0"/>
        <v>0</v>
      </c>
      <c r="D28" s="26"/>
      <c r="E28" s="27"/>
      <c r="F28" s="26"/>
      <c r="G28" s="26"/>
      <c r="H28" s="8"/>
    </row>
    <row r="29" spans="1:8" ht="18" customHeight="1">
      <c r="A29" s="106" t="s">
        <v>2</v>
      </c>
      <c r="B29" s="69">
        <f>SUM(C29:C32)</f>
        <v>0</v>
      </c>
      <c r="C29" s="13">
        <f t="shared" si="0"/>
        <v>0</v>
      </c>
      <c r="D29" s="26"/>
      <c r="E29" s="27"/>
      <c r="F29" s="26"/>
      <c r="G29" s="26"/>
      <c r="H29" s="8"/>
    </row>
    <row r="30" spans="1:8" ht="18" customHeight="1">
      <c r="A30" s="106"/>
      <c r="B30" s="69"/>
      <c r="C30" s="13">
        <f t="shared" si="0"/>
        <v>0</v>
      </c>
      <c r="D30" s="26"/>
      <c r="E30" s="27"/>
      <c r="F30" s="26"/>
      <c r="G30" s="26"/>
      <c r="H30" s="8"/>
    </row>
    <row r="31" spans="1:8" ht="18" customHeight="1">
      <c r="A31" s="106"/>
      <c r="B31" s="69"/>
      <c r="C31" s="13">
        <f t="shared" si="0"/>
        <v>0</v>
      </c>
      <c r="D31" s="26"/>
      <c r="E31" s="27"/>
      <c r="F31" s="26"/>
      <c r="G31" s="26"/>
      <c r="H31" s="8"/>
    </row>
    <row r="32" spans="1:8" ht="18" customHeight="1">
      <c r="A32" s="106"/>
      <c r="B32" s="69"/>
      <c r="C32" s="13">
        <f t="shared" si="0"/>
        <v>0</v>
      </c>
      <c r="D32" s="26"/>
      <c r="E32" s="27"/>
      <c r="F32" s="26"/>
      <c r="G32" s="26"/>
      <c r="H32" s="8"/>
    </row>
    <row r="33" spans="1:8" ht="18" customHeight="1">
      <c r="A33" s="106" t="s">
        <v>57</v>
      </c>
      <c r="B33" s="69">
        <f>SUM(C33:C36)</f>
        <v>0</v>
      </c>
      <c r="C33" s="13">
        <f t="shared" si="0"/>
        <v>0</v>
      </c>
      <c r="D33" s="26"/>
      <c r="E33" s="27"/>
      <c r="F33" s="26"/>
      <c r="G33" s="26"/>
      <c r="H33" s="8"/>
    </row>
    <row r="34" spans="1:8" ht="18" customHeight="1">
      <c r="A34" s="106"/>
      <c r="B34" s="69"/>
      <c r="C34" s="13">
        <f t="shared" si="0"/>
        <v>0</v>
      </c>
      <c r="D34" s="26"/>
      <c r="E34" s="27"/>
      <c r="F34" s="26"/>
      <c r="G34" s="26"/>
      <c r="H34" s="8"/>
    </row>
    <row r="35" spans="1:8" ht="18" customHeight="1">
      <c r="A35" s="107"/>
      <c r="B35" s="69"/>
      <c r="C35" s="13">
        <f t="shared" si="0"/>
        <v>0</v>
      </c>
      <c r="D35" s="26"/>
      <c r="E35" s="27"/>
      <c r="F35" s="26"/>
      <c r="G35" s="26"/>
      <c r="H35" s="8"/>
    </row>
    <row r="36" spans="1:8" ht="18" customHeight="1">
      <c r="A36" s="107"/>
      <c r="B36" s="69"/>
      <c r="C36" s="13">
        <f t="shared" si="0"/>
        <v>0</v>
      </c>
      <c r="D36" s="26"/>
      <c r="E36" s="27"/>
      <c r="F36" s="26"/>
      <c r="G36" s="26"/>
      <c r="H36" s="8"/>
    </row>
    <row r="37" spans="1:8" ht="18" customHeight="1">
      <c r="A37" s="106" t="s">
        <v>60</v>
      </c>
      <c r="B37" s="69">
        <f>SUM(C37:C40)</f>
        <v>0</v>
      </c>
      <c r="C37" s="13">
        <f t="shared" si="0"/>
        <v>0</v>
      </c>
      <c r="D37" s="26"/>
      <c r="E37" s="27"/>
      <c r="F37" s="26"/>
      <c r="G37" s="26"/>
      <c r="H37" s="8"/>
    </row>
    <row r="38" spans="1:8" ht="18" customHeight="1">
      <c r="A38" s="106"/>
      <c r="B38" s="69"/>
      <c r="C38" s="13">
        <f t="shared" si="0"/>
        <v>0</v>
      </c>
      <c r="D38" s="26"/>
      <c r="E38" s="27"/>
      <c r="F38" s="26"/>
      <c r="G38" s="26"/>
      <c r="H38" s="8"/>
    </row>
    <row r="39" spans="1:8" ht="18" customHeight="1">
      <c r="A39" s="106"/>
      <c r="B39" s="69"/>
      <c r="C39" s="13">
        <f t="shared" si="0"/>
        <v>0</v>
      </c>
      <c r="D39" s="26"/>
      <c r="E39" s="27"/>
      <c r="F39" s="26"/>
      <c r="G39" s="26"/>
      <c r="H39" s="8"/>
    </row>
    <row r="40" spans="1:8" ht="18" customHeight="1">
      <c r="A40" s="106"/>
      <c r="B40" s="69"/>
      <c r="C40" s="13">
        <f t="shared" si="0"/>
        <v>0</v>
      </c>
      <c r="D40" s="26"/>
      <c r="E40" s="27"/>
      <c r="F40" s="26"/>
      <c r="G40" s="26"/>
      <c r="H40" s="8"/>
    </row>
    <row r="41" spans="1:8" ht="18" customHeight="1">
      <c r="A41" s="106" t="s">
        <v>59</v>
      </c>
      <c r="B41" s="69">
        <f>SUM(C41:C44)</f>
        <v>0</v>
      </c>
      <c r="C41" s="13">
        <f t="shared" si="0"/>
        <v>0</v>
      </c>
      <c r="D41" s="26"/>
      <c r="E41" s="27"/>
      <c r="F41" s="26"/>
      <c r="G41" s="26"/>
      <c r="H41" s="8"/>
    </row>
    <row r="42" spans="1:8" ht="18" customHeight="1">
      <c r="A42" s="106"/>
      <c r="B42" s="69"/>
      <c r="C42" s="13">
        <f t="shared" si="0"/>
        <v>0</v>
      </c>
      <c r="D42" s="26"/>
      <c r="E42" s="27"/>
      <c r="F42" s="26"/>
      <c r="G42" s="26"/>
      <c r="H42" s="8"/>
    </row>
    <row r="43" spans="1:8" ht="18" customHeight="1">
      <c r="A43" s="107"/>
      <c r="B43" s="69"/>
      <c r="C43" s="13">
        <f t="shared" si="0"/>
        <v>0</v>
      </c>
      <c r="D43" s="26"/>
      <c r="E43" s="27"/>
      <c r="F43" s="26"/>
      <c r="G43" s="26"/>
      <c r="H43" s="8"/>
    </row>
    <row r="44" spans="1:8" ht="18" customHeight="1">
      <c r="A44" s="107"/>
      <c r="B44" s="69"/>
      <c r="C44" s="13">
        <f t="shared" si="0"/>
        <v>0</v>
      </c>
      <c r="D44" s="26"/>
      <c r="E44" s="27"/>
      <c r="F44" s="26"/>
      <c r="G44" s="26"/>
      <c r="H44" s="8"/>
    </row>
    <row r="45" spans="1:8" ht="18" customHeight="1">
      <c r="A45" s="106" t="s">
        <v>16</v>
      </c>
      <c r="B45" s="69">
        <f>SUM(C45:C48)</f>
        <v>0</v>
      </c>
      <c r="C45" s="13">
        <f t="shared" si="0"/>
        <v>0</v>
      </c>
      <c r="D45" s="26"/>
      <c r="E45" s="27"/>
      <c r="F45" s="26"/>
      <c r="G45" s="26"/>
      <c r="H45" s="8"/>
    </row>
    <row r="46" spans="1:8" ht="18" customHeight="1">
      <c r="A46" s="107"/>
      <c r="B46" s="69"/>
      <c r="C46" s="13">
        <f t="shared" si="0"/>
        <v>0</v>
      </c>
      <c r="D46" s="26"/>
      <c r="E46" s="27"/>
      <c r="F46" s="26"/>
      <c r="G46" s="26"/>
      <c r="H46" s="8"/>
    </row>
    <row r="47" spans="1:8" ht="18" customHeight="1">
      <c r="A47" s="107"/>
      <c r="B47" s="69"/>
      <c r="C47" s="13">
        <f t="shared" si="0"/>
        <v>0</v>
      </c>
      <c r="D47" s="26"/>
      <c r="E47" s="27"/>
      <c r="F47" s="26"/>
      <c r="G47" s="26"/>
      <c r="H47" s="8"/>
    </row>
    <row r="48" spans="1:8" ht="18" customHeight="1">
      <c r="A48" s="107"/>
      <c r="B48" s="69"/>
      <c r="C48" s="13">
        <f t="shared" si="0"/>
        <v>0</v>
      </c>
      <c r="D48" s="26"/>
      <c r="E48" s="27"/>
      <c r="F48" s="26"/>
      <c r="G48" s="26"/>
      <c r="H48" s="8"/>
    </row>
    <row r="49" spans="1:8" s="54" customFormat="1" ht="18" customHeight="1">
      <c r="A49" s="42" t="s">
        <v>1</v>
      </c>
      <c r="B49" s="49">
        <f>SUM(B5:B48)</f>
        <v>0</v>
      </c>
      <c r="C49" s="50"/>
      <c r="D49" s="51"/>
      <c r="E49" s="52"/>
      <c r="F49" s="52"/>
      <c r="G49" s="52"/>
      <c r="H49" s="53"/>
    </row>
    <row r="50" spans="1:8" ht="18" customHeight="1" thickBot="1">
      <c r="A50" s="28" t="s">
        <v>10</v>
      </c>
      <c r="B50" s="29">
        <f>ROUNDDOWN(B49*0.1,0)</f>
        <v>0</v>
      </c>
      <c r="C50" s="30"/>
      <c r="D50" s="31" t="s">
        <v>62</v>
      </c>
      <c r="E50" s="32"/>
      <c r="F50" s="33"/>
      <c r="G50" s="33"/>
      <c r="H50" s="8"/>
    </row>
    <row r="51" spans="1:8" s="54" customFormat="1" ht="18" customHeight="1" thickTop="1">
      <c r="A51" s="45" t="s">
        <v>21</v>
      </c>
      <c r="B51" s="55">
        <f>B49+B50</f>
        <v>0</v>
      </c>
      <c r="C51" s="56"/>
      <c r="D51" s="57"/>
      <c r="E51" s="58"/>
      <c r="F51" s="58"/>
      <c r="G51" s="58"/>
      <c r="H51" s="53"/>
    </row>
    <row r="52" spans="1:8" ht="14.25">
      <c r="A52" s="71" t="s">
        <v>23</v>
      </c>
      <c r="B52" s="71"/>
      <c r="C52" s="71"/>
      <c r="D52" s="71"/>
      <c r="E52" s="71"/>
      <c r="F52" s="71"/>
      <c r="G52" s="71"/>
      <c r="H52" s="8"/>
    </row>
  </sheetData>
  <sheetProtection/>
  <mergeCells count="25">
    <mergeCell ref="A13:A16"/>
    <mergeCell ref="B3:G3"/>
    <mergeCell ref="A9:A12"/>
    <mergeCell ref="B9:B12"/>
    <mergeCell ref="A3:A4"/>
    <mergeCell ref="B5:B8"/>
    <mergeCell ref="A5:A8"/>
    <mergeCell ref="B13:B16"/>
    <mergeCell ref="A52:G52"/>
    <mergeCell ref="A25:A28"/>
    <mergeCell ref="B25:B28"/>
    <mergeCell ref="A29:A32"/>
    <mergeCell ref="B29:B32"/>
    <mergeCell ref="A45:A48"/>
    <mergeCell ref="B45:B48"/>
    <mergeCell ref="A37:A40"/>
    <mergeCell ref="A17:A20"/>
    <mergeCell ref="A41:A44"/>
    <mergeCell ref="B21:B24"/>
    <mergeCell ref="B41:B44"/>
    <mergeCell ref="A21:A24"/>
    <mergeCell ref="A33:A36"/>
    <mergeCell ref="B37:B40"/>
    <mergeCell ref="B33:B36"/>
    <mergeCell ref="B17:B20"/>
  </mergeCells>
  <printOptions horizontalCentered="1"/>
  <pageMargins left="0.4724409448818898" right="0.1968503937007874" top="0.23" bottom="0.2362204724409449" header="0.25" footer="0.23"/>
  <pageSetup horizontalDpi="300" verticalDpi="3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F28"/>
  <sheetViews>
    <sheetView view="pageBreakPreview" zoomScaleSheetLayoutView="100" zoomScalePageLayoutView="0" workbookViewId="0" topLeftCell="A10">
      <selection activeCell="B17" sqref="B17:C17"/>
    </sheetView>
  </sheetViews>
  <sheetFormatPr defaultColWidth="9.00390625" defaultRowHeight="13.5"/>
  <cols>
    <col min="1" max="1" width="12.875" style="1" customWidth="1"/>
    <col min="2" max="2" width="46.00390625" style="1" customWidth="1"/>
    <col min="3" max="3" width="21.125" style="1" customWidth="1"/>
    <col min="4" max="4" width="21.00390625" style="38" customWidth="1"/>
    <col min="5" max="5" width="4.625" style="39" customWidth="1"/>
    <col min="6" max="6" width="6.625" style="1" customWidth="1"/>
    <col min="7" max="16384" width="9.00390625" style="1" customWidth="1"/>
  </cols>
  <sheetData>
    <row r="1" spans="1:5" s="39" customFormat="1" ht="29.25" customHeight="1">
      <c r="A1" s="114" t="s">
        <v>55</v>
      </c>
      <c r="B1" s="114"/>
      <c r="D1" s="38"/>
      <c r="E1" s="34"/>
    </row>
    <row r="2" spans="1:5" s="5" customFormat="1" ht="22.5" customHeight="1">
      <c r="A2" s="2" t="s">
        <v>24</v>
      </c>
      <c r="B2" s="2" t="s">
        <v>25</v>
      </c>
      <c r="C2" s="2" t="s">
        <v>38</v>
      </c>
      <c r="D2" s="122" t="s">
        <v>37</v>
      </c>
      <c r="E2" s="123"/>
    </row>
    <row r="3" spans="1:5" ht="120" customHeight="1">
      <c r="A3" s="2" t="s">
        <v>26</v>
      </c>
      <c r="B3" s="3"/>
      <c r="C3" s="4"/>
      <c r="D3" s="120"/>
      <c r="E3" s="121"/>
    </row>
    <row r="4" spans="1:5" ht="20.25" customHeight="1">
      <c r="A4" s="117" t="s">
        <v>44</v>
      </c>
      <c r="B4" s="124"/>
      <c r="C4" s="127"/>
      <c r="D4" s="118" t="s">
        <v>30</v>
      </c>
      <c r="E4" s="119"/>
    </row>
    <row r="5" spans="1:5" ht="20.25" customHeight="1">
      <c r="A5" s="117"/>
      <c r="B5" s="125"/>
      <c r="C5" s="128"/>
      <c r="D5" s="60"/>
      <c r="E5" s="61" t="s">
        <v>39</v>
      </c>
    </row>
    <row r="6" spans="1:5" ht="20.25" customHeight="1">
      <c r="A6" s="117"/>
      <c r="B6" s="125"/>
      <c r="C6" s="128"/>
      <c r="D6" s="115" t="s">
        <v>40</v>
      </c>
      <c r="E6" s="116"/>
    </row>
    <row r="7" spans="1:5" ht="20.25" customHeight="1">
      <c r="A7" s="117"/>
      <c r="B7" s="125"/>
      <c r="C7" s="128"/>
      <c r="D7" s="115" t="s">
        <v>41</v>
      </c>
      <c r="E7" s="116"/>
    </row>
    <row r="8" spans="1:5" ht="20.25" customHeight="1">
      <c r="A8" s="117"/>
      <c r="B8" s="125"/>
      <c r="C8" s="128"/>
      <c r="D8" s="60"/>
      <c r="E8" s="61" t="s">
        <v>39</v>
      </c>
    </row>
    <row r="9" spans="1:5" ht="20.25" customHeight="1">
      <c r="A9" s="117"/>
      <c r="B9" s="125"/>
      <c r="C9" s="128"/>
      <c r="D9" s="115" t="s">
        <v>42</v>
      </c>
      <c r="E9" s="116"/>
    </row>
    <row r="10" spans="1:5" ht="20.25" customHeight="1">
      <c r="A10" s="117"/>
      <c r="B10" s="125"/>
      <c r="C10" s="128"/>
      <c r="D10" s="115" t="s">
        <v>41</v>
      </c>
      <c r="E10" s="116"/>
    </row>
    <row r="11" spans="1:5" ht="20.25" customHeight="1">
      <c r="A11" s="117"/>
      <c r="B11" s="125"/>
      <c r="C11" s="128"/>
      <c r="D11" s="60"/>
      <c r="E11" s="61" t="s">
        <v>39</v>
      </c>
    </row>
    <row r="12" spans="1:5" ht="20.25" customHeight="1">
      <c r="A12" s="117"/>
      <c r="B12" s="125"/>
      <c r="C12" s="128"/>
      <c r="D12" s="115" t="s">
        <v>43</v>
      </c>
      <c r="E12" s="116"/>
    </row>
    <row r="13" spans="1:6" ht="20.25" customHeight="1">
      <c r="A13" s="117"/>
      <c r="B13" s="126"/>
      <c r="C13" s="129"/>
      <c r="D13" s="62">
        <f>+D11+D8+D5</f>
        <v>0</v>
      </c>
      <c r="E13" s="63" t="s">
        <v>39</v>
      </c>
      <c r="F13" s="1" t="s">
        <v>31</v>
      </c>
    </row>
    <row r="14" spans="1:5" ht="20.25" customHeight="1">
      <c r="A14" s="117" t="s">
        <v>61</v>
      </c>
      <c r="B14" s="124"/>
      <c r="C14" s="130"/>
      <c r="D14" s="118" t="s">
        <v>30</v>
      </c>
      <c r="E14" s="119"/>
    </row>
    <row r="15" spans="1:6" ht="20.25" customHeight="1">
      <c r="A15" s="117"/>
      <c r="B15" s="125"/>
      <c r="C15" s="131"/>
      <c r="D15" s="60"/>
      <c r="E15" s="61" t="s">
        <v>39</v>
      </c>
      <c r="F15" s="1" t="s">
        <v>52</v>
      </c>
    </row>
    <row r="16" spans="1:5" ht="20.25" customHeight="1">
      <c r="A16" s="117"/>
      <c r="B16" s="125"/>
      <c r="C16" s="131"/>
      <c r="D16" s="115" t="s">
        <v>40</v>
      </c>
      <c r="E16" s="116"/>
    </row>
    <row r="17" spans="1:5" ht="20.25" customHeight="1">
      <c r="A17" s="117"/>
      <c r="B17" s="125"/>
      <c r="C17" s="131"/>
      <c r="D17" s="115" t="s">
        <v>41</v>
      </c>
      <c r="E17" s="116"/>
    </row>
    <row r="18" spans="1:5" ht="20.25" customHeight="1">
      <c r="A18" s="117"/>
      <c r="B18" s="125"/>
      <c r="C18" s="131"/>
      <c r="D18" s="60"/>
      <c r="E18" s="61" t="s">
        <v>39</v>
      </c>
    </row>
    <row r="19" spans="1:5" ht="20.25" customHeight="1">
      <c r="A19" s="117"/>
      <c r="B19" s="125"/>
      <c r="C19" s="131"/>
      <c r="D19" s="115" t="s">
        <v>42</v>
      </c>
      <c r="E19" s="116"/>
    </row>
    <row r="20" spans="1:5" ht="20.25" customHeight="1">
      <c r="A20" s="117"/>
      <c r="B20" s="125"/>
      <c r="C20" s="131"/>
      <c r="D20" s="115" t="s">
        <v>41</v>
      </c>
      <c r="E20" s="116"/>
    </row>
    <row r="21" spans="1:5" ht="20.25" customHeight="1">
      <c r="A21" s="117"/>
      <c r="B21" s="125"/>
      <c r="C21" s="131"/>
      <c r="D21" s="60"/>
      <c r="E21" s="61" t="s">
        <v>39</v>
      </c>
    </row>
    <row r="22" spans="1:5" ht="20.25" customHeight="1">
      <c r="A22" s="117"/>
      <c r="B22" s="125"/>
      <c r="C22" s="131"/>
      <c r="D22" s="115" t="s">
        <v>43</v>
      </c>
      <c r="E22" s="116"/>
    </row>
    <row r="23" spans="1:6" ht="20.25" customHeight="1">
      <c r="A23" s="117"/>
      <c r="B23" s="126"/>
      <c r="C23" s="132"/>
      <c r="D23" s="62">
        <f>+D21+D18+D15</f>
        <v>0</v>
      </c>
      <c r="E23" s="63" t="s">
        <v>39</v>
      </c>
      <c r="F23" s="1" t="s">
        <v>31</v>
      </c>
    </row>
    <row r="24" spans="1:5" ht="97.5" customHeight="1">
      <c r="A24" s="2" t="s">
        <v>27</v>
      </c>
      <c r="B24" s="3"/>
      <c r="C24" s="4"/>
      <c r="D24" s="120"/>
      <c r="E24" s="121"/>
    </row>
    <row r="25" spans="1:5" ht="97.5" customHeight="1">
      <c r="A25" s="2" t="s">
        <v>28</v>
      </c>
      <c r="B25" s="3"/>
      <c r="C25" s="4"/>
      <c r="D25" s="120"/>
      <c r="E25" s="121"/>
    </row>
    <row r="26" spans="1:5" ht="97.5" customHeight="1">
      <c r="A26" s="2" t="s">
        <v>29</v>
      </c>
      <c r="B26" s="3"/>
      <c r="C26" s="4"/>
      <c r="D26" s="120"/>
      <c r="E26" s="121"/>
    </row>
    <row r="27" spans="1:5" s="5" customFormat="1" ht="35.25" customHeight="1">
      <c r="A27" s="122" t="s">
        <v>7</v>
      </c>
      <c r="B27" s="123"/>
      <c r="C27" s="66">
        <f>SUM(C4:C26)</f>
        <v>0</v>
      </c>
      <c r="D27" s="134"/>
      <c r="E27" s="135"/>
    </row>
    <row r="28" spans="1:5" ht="32.25" customHeight="1">
      <c r="A28" s="133" t="s">
        <v>47</v>
      </c>
      <c r="B28" s="133"/>
      <c r="C28" s="133"/>
      <c r="D28" s="133"/>
      <c r="E28" s="133"/>
    </row>
  </sheetData>
  <sheetProtection/>
  <mergeCells count="27">
    <mergeCell ref="B4:B13"/>
    <mergeCell ref="C4:C13"/>
    <mergeCell ref="B14:B23"/>
    <mergeCell ref="C14:C23"/>
    <mergeCell ref="A28:E28"/>
    <mergeCell ref="A27:B27"/>
    <mergeCell ref="A14:A23"/>
    <mergeCell ref="D26:E26"/>
    <mergeCell ref="D27:E27"/>
    <mergeCell ref="D19:E19"/>
    <mergeCell ref="D25:E25"/>
    <mergeCell ref="D4:E4"/>
    <mergeCell ref="D6:E6"/>
    <mergeCell ref="D12:E12"/>
    <mergeCell ref="D24:E24"/>
    <mergeCell ref="D16:E16"/>
    <mergeCell ref="D20:E20"/>
    <mergeCell ref="A1:B1"/>
    <mergeCell ref="D10:E10"/>
    <mergeCell ref="D7:E7"/>
    <mergeCell ref="D9:E9"/>
    <mergeCell ref="A4:A13"/>
    <mergeCell ref="D22:E22"/>
    <mergeCell ref="D14:E14"/>
    <mergeCell ref="D3:E3"/>
    <mergeCell ref="D2:E2"/>
    <mergeCell ref="D17:E17"/>
  </mergeCells>
  <printOptions/>
  <pageMargins left="0.7874015748031497" right="0.3937007874015748" top="0.5905511811023623" bottom="0.45" header="0.5118110236220472" footer="0.5118110236220472"/>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（財）岡山県産業振興財団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岡山県</dc:creator>
  <cp:keywords/>
  <dc:description/>
  <cp:lastModifiedBy>masamune</cp:lastModifiedBy>
  <cp:lastPrinted>2021-03-23T12:21:29Z</cp:lastPrinted>
  <dcterms:created xsi:type="dcterms:W3CDTF">2003-09-26T01:54:55Z</dcterms:created>
  <dcterms:modified xsi:type="dcterms:W3CDTF">2021-04-05T05:56:08Z</dcterms:modified>
  <cp:category/>
  <cp:version/>
  <cp:contentType/>
  <cp:contentStatus/>
</cp:coreProperties>
</file>